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pps-fin\finproc\Financial Management\Finman\Head of Financial Planning and Reporting\FOI\"/>
    </mc:Choice>
  </mc:AlternateContent>
  <xr:revisionPtr revIDLastSave="0" documentId="13_ncr:1_{9F084B83-0D2D-4797-B1F8-2D924ABC0E7E}" xr6:coauthVersionLast="47" xr6:coauthVersionMax="47" xr10:uidLastSave="{00000000-0000-0000-0000-000000000000}"/>
  <bookViews>
    <workbookView xWindow="28680" yWindow="-3465" windowWidth="29040" windowHeight="15840" xr2:uid="{AC9EE76A-0D19-43D3-BCC3-52B123B71493}"/>
  </bookViews>
  <sheets>
    <sheet name="24-25 capital pl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net1" localSheetId="0" hidden="1">{"NET",#N/A,FALSE,"401C11"}</definedName>
    <definedName name="________net1" hidden="1">{"NET",#N/A,FALSE,"401C11"}</definedName>
    <definedName name="_______net1" localSheetId="0" hidden="1">{"NET",#N/A,FALSE,"401C11"}</definedName>
    <definedName name="_______net1" hidden="1">{"NET",#N/A,FALSE,"401C11"}</definedName>
    <definedName name="______net1" localSheetId="0" hidden="1">{"NET",#N/A,FALSE,"401C11"}</definedName>
    <definedName name="______net1" hidden="1">{"NET",#N/A,FALSE,"401C11"}</definedName>
    <definedName name="_____net1" localSheetId="0" hidden="1">{"NET",#N/A,FALSE,"401C11"}</definedName>
    <definedName name="_____net1" hidden="1">{"NET",#N/A,FALSE,"401C11"}</definedName>
    <definedName name="____net1" localSheetId="0" hidden="1">{"NET",#N/A,FALSE,"401C11"}</definedName>
    <definedName name="____net1" hidden="1">{"NET",#N/A,FALSE,"401C11"}</definedName>
    <definedName name="___net1" localSheetId="0" hidden="1">{"NET",#N/A,FALSE,"401C11"}</definedName>
    <definedName name="___net1" hidden="1">{"NET",#N/A,FALSE,"401C11"}</definedName>
    <definedName name="___range1" localSheetId="0" hidden="1">{"NET",#N/A,FALSE,"401C11"}</definedName>
    <definedName name="___range1" hidden="1">{"NET",#N/A,FALSE,"401C11"}</definedName>
    <definedName name="___Range2" localSheetId="0" hidden="1">{"NET",#N/A,FALSE,"401C11"}</definedName>
    <definedName name="___Range2" hidden="1">{"NET",#N/A,FALSE,"401C11"}</definedName>
    <definedName name="__123Graph_A" hidden="1">'[1]2002PCTs'!#REF!</definedName>
    <definedName name="__123Graph_ACFSINDIV" hidden="1">[2]Data!#REF!</definedName>
    <definedName name="__123Graph_ACHGSPD1" hidden="1">'[3]CHGSPD19.FIN'!$B$10:$B$20</definedName>
    <definedName name="__123Graph_ACHGSPD2" hidden="1">'[3]CHGSPD19.FIN'!$E$11:$E$20</definedName>
    <definedName name="__123Graph_AEFF" hidden="1">'[4]T3 Page 1'!#REF!</definedName>
    <definedName name="__123Graph_AGR14PBF1" hidden="1">'[5]HIS19FIN(A)'!$AF$70:$AF$81</definedName>
    <definedName name="__123Graph_ALBFFIN" hidden="1">'[4]FC Page 1'!#REF!</definedName>
    <definedName name="__123Graph_ALBFFIN2" hidden="1">'[5]HIS19FIN(A)'!$K$59:$Q$59</definedName>
    <definedName name="__123Graph_ALBFHIC2" hidden="1">'[5]HIS19FIN(A)'!$D$59:$J$59</definedName>
    <definedName name="__123Graph_ALCB" hidden="1">'[5]HIS19FIN(A)'!$D$83:$I$83</definedName>
    <definedName name="__123Graph_ANACFIN" hidden="1">'[5]HIS19FIN(A)'!$K$97:$Q$97</definedName>
    <definedName name="__123Graph_ANACHIC" hidden="1">'[5]HIS19FIN(A)'!$D$97:$J$97</definedName>
    <definedName name="__123Graph_APDNUMBERS" hidden="1">'[6]SUMMARY TABLE'!$U$6:$U$49</definedName>
    <definedName name="__123Graph_APDTRENDS" hidden="1">'[6]SUMMARY TABLE'!$S$23:$S$46</definedName>
    <definedName name="__123Graph_APIC" hidden="1">'[4]T3 Page 1'!#REF!</definedName>
    <definedName name="__123Graph_B" hidden="1">'[7]Table 5.8'!#REF!</definedName>
    <definedName name="__123Graph_BCFSINDIV" hidden="1">[2]Data!#REF!</definedName>
    <definedName name="__123Graph_BCFSUK" hidden="1">[2]Data!#REF!</definedName>
    <definedName name="__123Graph_BCHGSPD1" hidden="1">'[3]CHGSPD19.FIN'!$H$10:$H$25</definedName>
    <definedName name="__123Graph_BCHGSPD2" hidden="1">'[3]CHGSPD19.FIN'!$I$11:$I$25</definedName>
    <definedName name="__123Graph_BEFF" hidden="1">'[4]T3 Page 1'!#REF!</definedName>
    <definedName name="__123Graph_BLBF" hidden="1">'[4]T3 Page 1'!#REF!</definedName>
    <definedName name="__123Graph_BLBFFIN" hidden="1">'[4]FC Page 1'!#REF!</definedName>
    <definedName name="__123Graph_BLCB" hidden="1">'[5]HIS19FIN(A)'!$D$79:$I$79</definedName>
    <definedName name="__123Graph_BPDTRENDS" hidden="1">'[6]SUMMARY TABLE'!$T$23:$T$46</definedName>
    <definedName name="__123Graph_BPIC" hidden="1">'[4]T3 Page 1'!#REF!</definedName>
    <definedName name="__123Graph_C" hidden="1">'[7]Table 5.8'!#REF!</definedName>
    <definedName name="__123Graph_CACT13BUD" hidden="1">'[4]FC Page 1'!#REF!</definedName>
    <definedName name="__123Graph_CCFSINDIV" hidden="1">[2]Data!#REF!</definedName>
    <definedName name="__123Graph_CCFSUK" hidden="1">[2]Data!#REF!</definedName>
    <definedName name="__123Graph_CEFF" hidden="1">'[4]T3 Page 1'!#REF!</definedName>
    <definedName name="__123Graph_CGR14PBF1" hidden="1">'[5]HIS19FIN(A)'!$AK$70:$AK$81</definedName>
    <definedName name="__123Graph_CLBF" hidden="1">'[4]T3 Page 1'!#REF!</definedName>
    <definedName name="__123Graph_CPIC" hidden="1">'[4]T3 Page 1'!#REF!</definedName>
    <definedName name="__123Graph_D" hidden="1">[8]Proforma!#REF!</definedName>
    <definedName name="__123Graph_DACT13BUD" hidden="1">'[4]FC Page 1'!#REF!</definedName>
    <definedName name="__123Graph_DCFSINDIV" hidden="1">[2]Data!#REF!</definedName>
    <definedName name="__123Graph_DCFSUK" hidden="1">[2]Data!#REF!</definedName>
    <definedName name="__123Graph_DEFF" hidden="1">'[4]T3 Page 1'!#REF!</definedName>
    <definedName name="__123Graph_DGR14PBF1" hidden="1">'[5]HIS19FIN(A)'!$AH$70:$AH$81</definedName>
    <definedName name="__123Graph_DLBF" hidden="1">'[4]T3 Page 1'!#REF!</definedName>
    <definedName name="__123Graph_DPIC" hidden="1">'[4]T3 Page 1'!#REF!</definedName>
    <definedName name="__123Graph_EACT13BUD" hidden="1">'[4]FC Page 1'!#REF!</definedName>
    <definedName name="__123Graph_ECFSINDIV" hidden="1">[2]Data!#REF!</definedName>
    <definedName name="__123Graph_ECFSUK" hidden="1">[2]Data!#REF!</definedName>
    <definedName name="__123Graph_EEFF" hidden="1">'[4]T3 Page 1'!#REF!</definedName>
    <definedName name="__123Graph_EEFFHIC" hidden="1">'[4]FC Page 1'!#REF!</definedName>
    <definedName name="__123Graph_EGR14PBF1" hidden="1">'[5]HIS19FIN(A)'!$AG$67:$AG$67</definedName>
    <definedName name="__123Graph_ELBF" hidden="1">'[4]T3 Page 1'!#REF!</definedName>
    <definedName name="__123Graph_EPIC" hidden="1">'[4]T3 Page 1'!#REF!</definedName>
    <definedName name="__123Graph_FACT13BUD" hidden="1">'[4]FC Page 1'!#REF!</definedName>
    <definedName name="__123Graph_FCFSUK" hidden="1">[2]Data!#REF!</definedName>
    <definedName name="__123Graph_FEFF" hidden="1">'[4]T3 Page 1'!#REF!</definedName>
    <definedName name="__123Graph_FEFFHIC" hidden="1">'[4]FC Page 1'!#REF!</definedName>
    <definedName name="__123Graph_FGR14PBF1" hidden="1">'[5]HIS19FIN(A)'!$AH$67:$AH$67</definedName>
    <definedName name="__123Graph_FLBF" hidden="1">'[4]T3 Page 1'!#REF!</definedName>
    <definedName name="__123Graph_FPIC" hidden="1">'[4]T3 Page 1'!#REF!</definedName>
    <definedName name="__123Graph_LBL_A" hidden="1">'[9]1.6 TRS Data'!#REF!</definedName>
    <definedName name="__123Graph_LBL_ARESID" hidden="1">'[5]HIS19FIN(A)'!$R$3:$W$3</definedName>
    <definedName name="__123Graph_LBL_B" localSheetId="0" hidden="1">#REF!</definedName>
    <definedName name="__123Graph_LBL_B" hidden="1">#REF!</definedName>
    <definedName name="__123Graph_LBL_BRESID" hidden="1">'[5]HIS19FIN(A)'!$R$3:$W$3</definedName>
    <definedName name="__123Graph_X" hidden="1">'[7]Table 5.8'!#REF!</definedName>
    <definedName name="__123Graph_XACTHIC" hidden="1">'[4]FC Page 1'!#REF!</definedName>
    <definedName name="__123Graph_XCHGSPD1" hidden="1">'[3]CHGSPD19.FIN'!$A$10:$A$25</definedName>
    <definedName name="__123Graph_XCHGSPD2" hidden="1">'[3]CHGSPD19.FIN'!$A$11:$A$25</definedName>
    <definedName name="__123Graph_XEFF" hidden="1">'[4]T3 Page 1'!#REF!</definedName>
    <definedName name="__123Graph_XGR14PBF1" hidden="1">'[5]HIS19FIN(A)'!$AL$70:$AL$81</definedName>
    <definedName name="__123Graph_XLBF" hidden="1">'[4]T3 Page 1'!#REF!</definedName>
    <definedName name="__123Graph_XLBFFIN2" hidden="1">'[5]HIS19FIN(A)'!$K$61:$Q$61</definedName>
    <definedName name="__123Graph_XLBFHIC" hidden="1">'[5]HIS19FIN(A)'!$D$61:$J$61</definedName>
    <definedName name="__123Graph_XLBFHIC2" hidden="1">'[5]HIS19FIN(A)'!$D$61:$J$61</definedName>
    <definedName name="__123Graph_XLCB" hidden="1">'[5]HIS19FIN(A)'!$D$79:$I$79</definedName>
    <definedName name="__123Graph_XNACFIN" hidden="1">'[5]HIS19FIN(A)'!$K$95:$Q$95</definedName>
    <definedName name="__123Graph_XNACHIC" hidden="1">'[5]HIS19FIN(A)'!$D$95:$J$95</definedName>
    <definedName name="__123Graph_XPDNUMBERS" hidden="1">'[6]SUMMARY TABLE'!$Q$6:$Q$49</definedName>
    <definedName name="__123Graph_XPDTRENDS" hidden="1">'[6]SUMMARY TABLE'!$P$23:$P$46</definedName>
    <definedName name="__123Graph_XPIC" hidden="1">'[4]T3 Page 1'!#REF!</definedName>
    <definedName name="__FDS_HYPERLINK_TOGGLE_STATE__" hidden="1">"ON"</definedName>
    <definedName name="__net1" localSheetId="0" hidden="1">{"NET",#N/A,FALSE,"401C11"}</definedName>
    <definedName name="__net1" hidden="1">{"NET",#N/A,FALSE,"401C11"}</definedName>
    <definedName name="_1" localSheetId="0" hidden="1">#REF!</definedName>
    <definedName name="_1" hidden="1">#REF!</definedName>
    <definedName name="_1_0__123Grap" localSheetId="0" hidden="1">'[11]#REF'!#REF!</definedName>
    <definedName name="_1_0__123Grap" hidden="1">'[11]#REF'!#REF!</definedName>
    <definedName name="_1_123Grap" hidden="1">'[12]#REF'!#REF!</definedName>
    <definedName name="_10_0__123Grap" localSheetId="0" hidden="1">#REF!</definedName>
    <definedName name="_10_0__123Grap" hidden="1">#REF!</definedName>
    <definedName name="_10_0_S" localSheetId="0" hidden="1">#REF!</definedName>
    <definedName name="_10_0_S" hidden="1">#REF!</definedName>
    <definedName name="_12_0__123Grap" localSheetId="0" hidden="1">#REF!</definedName>
    <definedName name="_12_0__123Grap" hidden="1">#REF!</definedName>
    <definedName name="_12_0_S" hidden="1">#REF!</definedName>
    <definedName name="_123Graph_A_v1" hidden="1">'[9]1.6 TRS Data'!#REF!</definedName>
    <definedName name="_123Graph_A_v2" hidden="1">'[9]1.6 TRS Data'!#REF!</definedName>
    <definedName name="_123Graph_A_v3" hidden="1">'[9]1.6 TRS Data'!#REF!</definedName>
    <definedName name="_123Graph_B_v1" hidden="1">'[9]1.6 TRS Data'!#REF!</definedName>
    <definedName name="_123Graph_B_v2" hidden="1">'[9]1.6 TRS Data'!#REF!</definedName>
    <definedName name="_123Graph_B_v3" hidden="1">'[9]1.6 TRS Data'!#REF!</definedName>
    <definedName name="_123Graph_B2" hidden="1">'[9]1.6 TRS Data'!#REF!</definedName>
    <definedName name="_123Graph_LBL_A_v1" hidden="1">'[9]1.6 TRS Data'!#REF!</definedName>
    <definedName name="_123Graph_LBL_A_v2" hidden="1">'[9]1.6 TRS Data'!#REF!</definedName>
    <definedName name="_123Graph_LBL_A_v3" hidden="1">'[9]1.6 TRS Data'!#REF!</definedName>
    <definedName name="_123Graph_X_V1" hidden="1">'[9]1.6 TRS Data'!#REF!</definedName>
    <definedName name="_123Graph_X_v2" hidden="1">'[9]1.6 TRS Data'!#REF!</definedName>
    <definedName name="_123Graph_X_v3" hidden="1">'[9]1.6 TRS Data'!#REF!</definedName>
    <definedName name="_124Graph_B" hidden="1">'[1]2002PCTs'!#REF!</definedName>
    <definedName name="_15_0_S" localSheetId="0" hidden="1">#REF!</definedName>
    <definedName name="_15_0_S" hidden="1">#REF!</definedName>
    <definedName name="_17_0__123Grap" localSheetId="0" hidden="1">#REF!</definedName>
    <definedName name="_17_0__123Grap" hidden="1">#REF!</definedName>
    <definedName name="_18_0__123Grap" localSheetId="0" hidden="1">#REF!</definedName>
    <definedName name="_18_0__123Grap" hidden="1">#REF!</definedName>
    <definedName name="_2_0__123Grap" localSheetId="0" hidden="1">'[12]#REF'!#REF!</definedName>
    <definedName name="_2_0__123Grap" hidden="1">'[12]#REF'!#REF!</definedName>
    <definedName name="_2_123Grap" hidden="1">'[13]#REF'!#REF!</definedName>
    <definedName name="_26_0_S" localSheetId="0" hidden="1">#REF!</definedName>
    <definedName name="_26_0_S" hidden="1">#REF!</definedName>
    <definedName name="_27_0_S" localSheetId="0" hidden="1">#REF!</definedName>
    <definedName name="_27_0_S" hidden="1">#REF!</definedName>
    <definedName name="_3" localSheetId="0" hidden="1">[14]Dnurse!#REF!</definedName>
    <definedName name="_3" hidden="1">[14]Dnurse!#REF!</definedName>
    <definedName name="_3_0__123Grap" localSheetId="0" hidden="1">'[15]#REF'!#REF!</definedName>
    <definedName name="_3_0__123Grap" hidden="1">'[15]#REF'!#REF!</definedName>
    <definedName name="_3_0_S" localSheetId="0" hidden="1">'[11]#REF'!#REF!</definedName>
    <definedName name="_3_0_S" hidden="1">'[11]#REF'!#REF!</definedName>
    <definedName name="_3_123Grap" localSheetId="0" hidden="1">'[12]#REF'!#REF!</definedName>
    <definedName name="_3_123Grap" hidden="1">'[12]#REF'!#REF!</definedName>
    <definedName name="_30_0_S" localSheetId="0" hidden="1">#REF!</definedName>
    <definedName name="_30_0_S" hidden="1">#REF!</definedName>
    <definedName name="_34_123Grap" localSheetId="0" hidden="1">'[12]#REF'!#REF!</definedName>
    <definedName name="_34_123Grap" hidden="1">'[12]#REF'!#REF!</definedName>
    <definedName name="_4_0__123Grap" localSheetId="0" hidden="1">#REF!</definedName>
    <definedName name="_4_0__123Grap" hidden="1">#REF!</definedName>
    <definedName name="_42S" localSheetId="0" hidden="1">'[12]#REF'!#REF!</definedName>
    <definedName name="_42S" hidden="1">'[12]#REF'!#REF!</definedName>
    <definedName name="_4S" localSheetId="0" hidden="1">'[12]#REF'!#REF!</definedName>
    <definedName name="_4S" hidden="1">'[12]#REF'!#REF!</definedName>
    <definedName name="_5" localSheetId="0" hidden="1">#REF!</definedName>
    <definedName name="_5" hidden="1">#REF!</definedName>
    <definedName name="_5_0__123Grap" localSheetId="0" hidden="1">'[12]#REF'!#REF!</definedName>
    <definedName name="_5_0__123Grap" hidden="1">'[12]#REF'!#REF!</definedName>
    <definedName name="_6_0__123Grap" localSheetId="0" hidden="1">'[15]#REF'!#REF!</definedName>
    <definedName name="_6_0__123Grap" hidden="1">'[15]#REF'!#REF!</definedName>
    <definedName name="_6_0_S" localSheetId="0" hidden="1">'[12]#REF'!#REF!</definedName>
    <definedName name="_6_0_S" hidden="1">'[12]#REF'!#REF!</definedName>
    <definedName name="_6_123Grap" hidden="1">'[13]#REF'!#REF!</definedName>
    <definedName name="_8_0__123Grap" localSheetId="0" hidden="1">#REF!</definedName>
    <definedName name="_8_0__123Grap" hidden="1">#REF!</definedName>
    <definedName name="_8_123Grap" localSheetId="0" hidden="1">'[12]#REF'!#REF!</definedName>
    <definedName name="_8_123Grap" hidden="1">'[12]#REF'!#REF!</definedName>
    <definedName name="_8S" hidden="1">'[13]#REF'!#REF!</definedName>
    <definedName name="_9_0__123Grap" localSheetId="0" hidden="1">#REF!</definedName>
    <definedName name="_9_0__123Grap" hidden="1">#REF!</definedName>
    <definedName name="_9_0_S" localSheetId="0" hidden="1">'[15]#REF'!#REF!</definedName>
    <definedName name="_9_0_S" hidden="1">'[15]#REF'!#REF!</definedName>
    <definedName name="_987423" localSheetId="0" hidden="1">#REF!</definedName>
    <definedName name="_987423" hidden="1">#REF!</definedName>
    <definedName name="_AMO_UniqueIdentifier" hidden="1">"'365c2029-4425-4a2c-bb94-65201c732b0e'"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[16]TELECOM!#REF!</definedName>
    <definedName name="_Key2" hidden="1">[16]TELECOM!#REF!</definedName>
    <definedName name="_net1" localSheetId="0" hidden="1">{"NET",#N/A,FALSE,"401C11"}</definedName>
    <definedName name="_net1" hidden="1">{"NET",#N/A,FALSE,"401C11"}</definedName>
    <definedName name="_Order1" hidden="1">255</definedName>
    <definedName name="_Order2" hidden="1">255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hidden="1">#REF!</definedName>
    <definedName name="_Table1_In1" hidden="1">[17]DIL4!#REF!</definedName>
    <definedName name="_Table1_Out" hidden="1">[17]DIL4!$E$59:$I$68</definedName>
    <definedName name="_Table2_In1" hidden="1">[17]DIL4!#REF!</definedName>
    <definedName name="_Table2_In2" hidden="1">[17]DIL4!#REF!</definedName>
    <definedName name="_Table2_Out" localSheetId="0" hidden="1">#REF!</definedName>
    <definedName name="_Table2_Out" hidden="1">#REF!</definedName>
    <definedName name="_xlcn.WorksheetConnection_findCCGslikeminesimilar10andclustersApril2018testv5combinedAsian.xlsxTable191" localSheetId="0" hidden="1">Table19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localSheetId="0" hidden="1">Table20</definedName>
    <definedName name="_xlcn.WorksheetConnection_findCCGslikeminesimilar10andclustersApril2018testv5combinedAsian.xlsxTable201" hidden="1">Table20</definedName>
    <definedName name="a" localSheetId="0" hidden="1">{"CHARGE",#N/A,FALSE,"401C11"}</definedName>
    <definedName name="a" hidden="1">{"CHARGE",#N/A,FALSE,"401C11"}</definedName>
    <definedName name="aa" localSheetId="0" hidden="1">{"CHARGE",#N/A,FALSE,"401C11"}</definedName>
    <definedName name="aa" hidden="1">{"CHARGE",#N/A,FALSE,"401C11"}</definedName>
    <definedName name="aaa" localSheetId="0" hidden="1">{"CHARGE",#N/A,FALSE,"401C11"}</definedName>
    <definedName name="aaa" hidden="1">{"CHARGE",#N/A,FALSE,"401C11"}</definedName>
    <definedName name="aaaa" hidden="1">'[9]1.6 TRS Data'!#REF!</definedName>
    <definedName name="AAAAAAAAAAAAA" hidden="1">'[9]1.6 TRS Data'!#REF!</definedName>
    <definedName name="Act" localSheetId="0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ct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dbr" localSheetId="0" hidden="1">{"CHARGE",#N/A,FALSE,"401C11"}</definedName>
    <definedName name="adbr" hidden="1">{"CHARGE",#N/A,FALSE,"401C11"}</definedName>
    <definedName name="anscount" hidden="1">1</definedName>
    <definedName name="Area" hidden="1">[18]Data!$B$3:$B$6</definedName>
    <definedName name="asdas" localSheetId="0" hidden="1">{#N/A,#N/A,FALSE,"TMCOMP96";#N/A,#N/A,FALSE,"MAT96";#N/A,#N/A,FALSE,"FANDA96";#N/A,#N/A,FALSE,"INTRAN96";#N/A,#N/A,FALSE,"NAA9697";#N/A,#N/A,FALSE,"ECWEBB";#N/A,#N/A,FALSE,"MFT96";#N/A,#N/A,FALSE,"CTrecon"}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0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localSheetId="0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localSheetId="0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localSheetId="0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Ts" hidden="1">[19]ATs!$B$1:$B$10</definedName>
    <definedName name="b" localSheetId="0" hidden="1">{"'Trust by name'!$A$6:$E$350","'Trust by name'!$A$1:$D$348"}</definedName>
    <definedName name="b" hidden="1">{"'Trust by name'!$A$6:$E$350","'Trust by name'!$A$1:$D$348"}</definedName>
    <definedName name="bb" hidden="1">'[9]1.6 TRS Data'!#REF!</definedName>
    <definedName name="BGroup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BGroup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BLPH1" hidden="1">'[20]4.6 ten year bonds'!$A$4</definedName>
    <definedName name="BLPH2" hidden="1">'[20]4.6 ten year bonds'!$D$4</definedName>
    <definedName name="BLPH3" hidden="1">'[20]4.6 ten year bonds'!$G$4</definedName>
    <definedName name="BLPH4" hidden="1">'[20]4.6 ten year bonds'!$J$4</definedName>
    <definedName name="BLPH5" hidden="1">'[20]4.6 ten year bonds'!$M$4</definedName>
    <definedName name="BMGHIndex" hidden="1">"O"</definedName>
    <definedName name="bnn" localSheetId="0" hidden="1">{#N/A,#N/A,FALSE,"INPUTS";#N/A,#N/A,FALSE,"PROFORMA BSHEET";#N/A,#N/A,FALSE,"COMBINED";#N/A,#N/A,FALSE,"ACQUIROR";#N/A,#N/A,FALSE,"TARGET 1";#N/A,#N/A,FALSE,"TARGET 2";#N/A,#N/A,FALSE,"HIGH YIELD";#N/A,#N/A,FALSE,"OVERFUND"}</definedName>
    <definedName name="bnn" hidden="1">{#N/A,#N/A,FALSE,"INPUTS";#N/A,#N/A,FALSE,"PROFORMA BSHEET";#N/A,#N/A,FALSE,"COMBINED";#N/A,#N/A,FALSE,"ACQUIROR";#N/A,#N/A,FALSE,"TARGET 1";#N/A,#N/A,FALSE,"TARGET 2";#N/A,#N/A,FALSE,"HIGH YIELD";#N/A,#N/A,FALSE,"OVERFUND"}</definedName>
    <definedName name="CCG" hidden="1">[21]!Tbl_CCG[[#Data],[Organisation]]</definedName>
    <definedName name="cfef" localSheetId="0" hidden="1">{#N/A,#N/A,FALSE,"Admin";#N/A,#N/A,FALSE,"Other"}</definedName>
    <definedName name="cfef" hidden="1">{#N/A,#N/A,FALSE,"Admin";#N/A,#N/A,FALSE,"Other"}</definedName>
    <definedName name="change1" localSheetId="0" hidden="1">{"CHARGE",#N/A,FALSE,"401C11"}</definedName>
    <definedName name="change1" hidden="1">{"CHARGE",#N/A,FALSE,"401C11"}</definedName>
    <definedName name="charge" localSheetId="0" hidden="1">{"CHARGE",#N/A,FALSE,"401C11"}</definedName>
    <definedName name="charge" hidden="1">{"CHARGE",#N/A,FALSE,"401C11"}</definedName>
    <definedName name="cv" hidden="1">'[9]1.6 TRS Data'!#REF!</definedName>
    <definedName name="Date_Headings_2">'[22]STP Lists'!$V$48:$AE$48</definedName>
    <definedName name="Date5yr">[23]Settings!$F$40</definedName>
    <definedName name="DateNYE">[23]Settings!$F$37</definedName>
    <definedName name="DateNYE2">[23]Settings!$F$41</definedName>
    <definedName name="DateNYE3">[23]Settings!$F$42</definedName>
    <definedName name="DateNYE4">[23]Settings!$F$43</definedName>
    <definedName name="dd" localSheetId="0" hidden="1">#REF!</definedName>
    <definedName name="dd" hidden="1">#REF!</definedName>
    <definedName name="ddd" localSheetId="0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dd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elegated1920">[24]Users!$K$6</definedName>
    <definedName name="Delegated2021">[24]Users!$L$6</definedName>
    <definedName name="delete" localSheetId="0" hidden="1">{"IGRONIC2",#N/A,FALSE,"IG fixed RONIC";"IGRONIC1",#N/A,FALSE,"IG fixed RONIC"}</definedName>
    <definedName name="delete" hidden="1">{"IGRONIC2",#N/A,FALSE,"IG fixed RONIC";"IGRONIC1",#N/A,FALSE,"IG fixed RONIC"}</definedName>
    <definedName name="delete2" localSheetId="0" hidden="1">{"IGRONIC2",#N/A,FALSE,"IG fixed RONIC";"IGRONIC1",#N/A,FALSE,"IG fixed RONIC"}</definedName>
    <definedName name="delete2" hidden="1">{"IGRONIC2",#N/A,FALSE,"IG fixed RONIC";"IGRONIC1",#N/A,FALSE,"IG fixed RONIC"}</definedName>
    <definedName name="df" localSheetId="0" hidden="1">{"'Trust by name'!$A$6:$E$350","'Trust by name'!$A$1:$D$348"}</definedName>
    <definedName name="df" hidden="1">{"'Trust by name'!$A$6:$E$350","'Trust by name'!$A$1:$D$348"}</definedName>
    <definedName name="dgsgf" localSheetId="0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hdhd" localSheetId="0" hidden="1">#REF!</definedName>
    <definedName name="dhdhd" hidden="1">#REF!</definedName>
    <definedName name="Distribution" localSheetId="0" hidden="1">#REF!</definedName>
    <definedName name="Distribution" hidden="1">#REF!</definedName>
    <definedName name="dog" localSheetId="0" hidden="1">{"NET",#N/A,FALSE,"401C11"}</definedName>
    <definedName name="dog" hidden="1">{"NET",#N/A,FALSE,"401C11"}</definedName>
    <definedName name="EmpOtherAdmin" hidden="1">SUMIF([25]MAPPING!XFA:XFA,CONCATENATE([25]PROVEMP!$C1,"_",[25]PROVEMP!A$49,"_",[25]PROVEMP!$D1),[25]MAPPING!D:D)</definedName>
    <definedName name="EmpOtherProg" hidden="1">SUMIF([25]MAPPING!XEX:XEX,CONCATENATE([25]PROVEMP!$C1,"_",[25]PROVEMP!A$49,"_",[25]PROVEMP!$D1),[25]MAPPING!B:B)</definedName>
    <definedName name="EmpPermAdmin" comment="Feeds to HMT " hidden="1">SUMIF([25]MAPPING!XFB:XFB,CONCATENATE([25]PROVEMP!$C1,"_Perm_",[25]PROVEMP!$D1),[25]MAPPING!E:E)</definedName>
    <definedName name="EmpPermProg" hidden="1">SUMIF([25]MAPPING!XEY:XEY,CONCATENATE([25]PROVEMP!$C1,"_",[25]PROVEMP!A$49,"_",[25]PROVEMP!$D1),[25]MAPPING!C:C)</definedName>
    <definedName name="EV__LASTREFTIME__" hidden="1">40339.4799074074</definedName>
    <definedName name="ewgw" localSheetId="0" hidden="1">{#N/A,#N/A,FALSE,"Admin";#N/A,#N/A,FALSE,"Other"}</definedName>
    <definedName name="ewgw" hidden="1">{#N/A,#N/A,FALSE,"Admin";#N/A,#N/A,FALSE,"Other"}</definedName>
    <definedName name="Expired" hidden="1">FALSE</definedName>
    <definedName name="ExtraProfiles" localSheetId="0" hidden="1">#REF!</definedName>
    <definedName name="ExtraProfiles" hidden="1">#REF!</definedName>
    <definedName name="FDDD" localSheetId="0" hidden="1">{#N/A,#N/A,FALSE,"TMCOMP96";#N/A,#N/A,FALSE,"MAT96";#N/A,#N/A,FALSE,"FANDA96";#N/A,#N/A,FALSE,"INTRAN96";#N/A,#N/A,FALSE,"NAA9697";#N/A,#N/A,FALSE,"ECWEBB";#N/A,#N/A,FALSE,"MFT96";#N/A,#N/A,FALSE,"CTrecon"}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g" localSheetId="0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localSheetId="0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ifif" localSheetId="0" hidden="1">#REF!</definedName>
    <definedName name="fifif" hidden="1">#REF!</definedName>
    <definedName name="FJDA" localSheetId="0" hidden="1">{"IGRONIC2",#N/A,FALSE,"IG fixed RONIC";"IGRONIC1",#N/A,FALSE,"IG fixed RONIC"}</definedName>
    <definedName name="FJDA" hidden="1">{"IGRONIC2",#N/A,FALSE,"IG fixed RONIC";"IGRONIC1",#N/A,FALSE,"IG fixed RONIC"}</definedName>
    <definedName name="fofo" localSheetId="0" hidden="1">#REF!</definedName>
    <definedName name="fofo" hidden="1">#REF!</definedName>
    <definedName name="ftkf" localSheetId="0" hidden="1">{"GROSS",#N/A,FALSE,"401C11"}</definedName>
    <definedName name="ftkf" hidden="1">{"GROSS",#N/A,FALSE,"401C11"}</definedName>
    <definedName name="fuckoff" localSheetId="0" hidden="1">#REF!</definedName>
    <definedName name="fuckoff" hidden="1">#REF!</definedName>
    <definedName name="FWEg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ff" localSheetId="0" hidden="1">{"CHARGE",#N/A,FALSE,"401C11"}</definedName>
    <definedName name="gfff" hidden="1">{"CHARGE",#N/A,FALSE,"401C11"}</definedName>
    <definedName name="GG" hidden="1">[13]Dnurse!#REF!</definedName>
    <definedName name="gh" localSheetId="0" hidden="1">{"'Trust by name'!$A$6:$E$350","'Trust by name'!$A$1:$D$348"}</definedName>
    <definedName name="gh" hidden="1">{"'Trust by name'!$A$6:$E$350","'Trust by name'!$A$1:$D$348"}</definedName>
    <definedName name="ghj" localSheetId="0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ross" localSheetId="0" hidden="1">{"GROSS",#N/A,FALSE,"401C11"}</definedName>
    <definedName name="gross" hidden="1">{"GROSS",#N/A,FALSE,"401C11"}</definedName>
    <definedName name="gross1" localSheetId="0" hidden="1">{"GROSS",#N/A,FALSE,"401C11"}</definedName>
    <definedName name="gross1" hidden="1">{"GROSS",#N/A,FALSE,"401C11"}</definedName>
    <definedName name="ha" localSheetId="0" hidden="1">{"Reader",#N/A,FALSE,"Summary";"Reader",#N/A,FALSE,"Buildup";"Reader",#N/A,FALSE,"Financials";"Reader",#N/A,FALSE,"Debt &amp; Other"}</definedName>
    <definedName name="ha" hidden="1">{"Reader",#N/A,FALSE,"Summary";"Reader",#N/A,FALSE,"Buildup";"Reader",#N/A,FALSE,"Financials";"Reader",#N/A,FALSE,"Debt &amp; Other"}</definedName>
    <definedName name="hasdfjklhklj" localSheetId="0" hidden="1">{"NET",#N/A,FALSE,"401C11"}</definedName>
    <definedName name="hasdfjklhklj" hidden="1">{"NET",#N/A,FALSE,"401C11"}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lp" localSheetId="0" hidden="1">{"CHARGE",#N/A,FALSE,"401C11"}</definedName>
    <definedName name="help" hidden="1">{"CHARGE",#N/A,FALSE,"401C11"}</definedName>
    <definedName name="hghghhj" localSheetId="0" hidden="1">{"CHARGE",#N/A,FALSE,"401C11"}</definedName>
    <definedName name="hghghhj" hidden="1">{"CHARGE",#N/A,FALSE,"401C11"}</definedName>
    <definedName name="HK" localSheetId="0" hidden="1">{"Reader",#N/A,FALSE,"Summary";"Reader",#N/A,FALSE,"Buildup";"Reader",#N/A,FALSE,"Financials";"Reader",#N/A,FALSE,"Debt &amp; Other"}</definedName>
    <definedName name="HK" hidden="1">{"Reader",#N/A,FALSE,"Summary";"Reader",#N/A,FALSE,"Buildup";"Reader",#N/A,FALSE,"Financials";"Reader",#N/A,FALSE,"Debt &amp; Other"}</definedName>
    <definedName name="hka" localSheetId="0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p" localSheetId="0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TML_CodePage" hidden="1">1252</definedName>
    <definedName name="HTML_Control" localSheetId="0" hidden="1">{"'Trust by name'!$A$6:$E$350","'Trust by name'!$A$1:$D$348"}</definedName>
    <definedName name="HTML_Control" hidden="1">{"'Trust by name'!$A$6:$E$350","'Trust by name'!$A$1:$D$348"}</definedName>
    <definedName name="HTML_Control2" localSheetId="0" hidden="1">{"'Trust by name'!$A$6:$E$350","'Trust by name'!$A$1:$D$348"}</definedName>
    <definedName name="HTML_Control2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i" hidden="1">'[9]1.6 TRS Data'!#REF!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40299.6389814815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FDA" localSheetId="0" hidden="1">{"IGRONIC2",#N/A,FALSE,"IG fixed RONIC";"IGRONIC1",#N/A,FALSE,"IG fixed RONIC"}</definedName>
    <definedName name="JFDA" hidden="1">{"IGRONIC2",#N/A,FALSE,"IG fixed RONIC";"IGRONIC1",#N/A,FALSE,"IG fixed RONIC"}</definedName>
    <definedName name="JFDKA" localSheetId="0" hidden="1">{"IGRONIC2",#N/A,FALSE,"IG fixed RONIC";"IGRONIC1",#N/A,FALSE,"IG fixed RONIC"}</definedName>
    <definedName name="JFDKA" hidden="1">{"IGRONIC2",#N/A,FALSE,"IG fixed RONIC";"IGRONIC1",#N/A,FALSE,"IG fixed RONIC"}</definedName>
    <definedName name="JFELL" localSheetId="0" hidden="1">#REF!</definedName>
    <definedName name="JFELL" hidden="1">#REF!</definedName>
    <definedName name="jhkgh" localSheetId="0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localSheetId="0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K" localSheetId="0" hidden="1">{"IGRONIC2",#N/A,FALSE,"IG fixed RONIC";"IGRONIC1",#N/A,FALSE,"IG fixed RONIC"}</definedName>
    <definedName name="JK" hidden="1">{"IGRONIC2",#N/A,FALSE,"IG fixed RONIC";"IGRONIC1",#N/A,FALSE,"IG fixed RONIC"}</definedName>
    <definedName name="kj" localSheetId="0" hidden="1">{#N/A,#N/A,FALSE,"Admin";#N/A,#N/A,FALSE,"Other"}</definedName>
    <definedName name="kj" hidden="1">{#N/A,#N/A,FALSE,"Admin";#N/A,#N/A,FALSE,"Other"}</definedName>
    <definedName name="kk" localSheetId="0" hidden="1">#REF!</definedName>
    <definedName name="kk" hidden="1">#REF!</definedName>
    <definedName name="l" localSheetId="0" hidden="1">'[9]1.6 TRS Data'!#REF!</definedName>
    <definedName name="l" hidden="1">'[9]1.6 TRS Data'!#REF!</definedName>
    <definedName name="ListOffset" hidden="1">1</definedName>
    <definedName name="Liz" hidden="1">'[4]T3 Page 1'!#REF!</definedName>
    <definedName name="matt" hidden="1">[14]Dnurse!#REF!</definedName>
    <definedName name="matt1" hidden="1">[14]Dnurse!#REF!</definedName>
    <definedName name="matt2" hidden="1">[14]Dnurse!#REF!</definedName>
    <definedName name="mmm" hidden="1">'[9]1.6 TRS Data'!#REF!</definedName>
    <definedName name="new" localSheetId="0" hidden="1">#REF!</definedName>
    <definedName name="new" hidden="1">#REF!</definedName>
    <definedName name="nnn" localSheetId="0" hidden="1">'[9]1.6 TRS Data'!#REF!</definedName>
    <definedName name="nnn" hidden="1">'[9]1.6 TRS Data'!#REF!</definedName>
    <definedName name="no_idea_what_this_is" localSheetId="0" hidden="1">{"'Trust by name'!$A$6:$E$350","'Trust by name'!$A$1:$D$348"}</definedName>
    <definedName name="no_idea_what_this_is" hidden="1">{"'Trust by name'!$A$6:$E$350","'Trust by name'!$A$1:$D$348"}</definedName>
    <definedName name="No_idea2" localSheetId="0" hidden="1">{"'Trust by name'!$A$6:$E$350","'Trust by name'!$A$1:$D$348"}</definedName>
    <definedName name="No_idea2" hidden="1">{"'Trust by name'!$A$6:$E$350","'Trust by name'!$A$1:$D$348"}</definedName>
    <definedName name="NOCONFLICT" localSheetId="0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ISIII" localSheetId="0" hidden="1">#REF!</definedName>
    <definedName name="OISIII" hidden="1">#REF!</definedName>
    <definedName name="ooo" localSheetId="0" hidden="1">'[9]1.6 TRS Data'!#REF!</definedName>
    <definedName name="ooo" hidden="1">'[9]1.6 TRS Data'!#REF!</definedName>
    <definedName name="Option">[26]References!$Z$2:$Z$3</definedName>
    <definedName name="Option2" localSheetId="0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eriod5Yr">[23]Settings!$G$40</definedName>
    <definedName name="PeriodNYE">[23]Settings!$G$37</definedName>
    <definedName name="PeriodNYE2">[23]Settings!$G$41</definedName>
    <definedName name="PeriodNYE3">[23]Settings!$G$42</definedName>
    <definedName name="PeriodNYE4">[23]Settings!$G$43</definedName>
    <definedName name="Plan5yr">[23]Settings!$E$40</definedName>
    <definedName name="PlanNYE">[23]Settings!$E$37</definedName>
    <definedName name="PlanNYE2">[23]Settings!$E$41</definedName>
    <definedName name="PlanNYE3">[23]Settings!$E$42</definedName>
    <definedName name="PLanNYE4">[23]Settings!$E$43</definedName>
    <definedName name="Pop" localSheetId="0" hidden="1">[27]Population!#REF!</definedName>
    <definedName name="Pop" hidden="1">[27]Population!#REF!</definedName>
    <definedName name="PopCache_GL_INTERFACE_REFERENCE7" hidden="1">[28]PopCache!$A$1:$A$2</definedName>
    <definedName name="Population" localSheetId="0" hidden="1">#REF!</definedName>
    <definedName name="Population" hidden="1">#REF!</definedName>
    <definedName name="Print" localSheetId="0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Print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print3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int3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ofiles" localSheetId="0" hidden="1">#REF!</definedName>
    <definedName name="Profiles" hidden="1">#REF!</definedName>
    <definedName name="Projections" localSheetId="0" hidden="1">#REF!</definedName>
    <definedName name="Projections" hidden="1">#REF!</definedName>
    <definedName name="Providers" hidden="1">[29]Providers!$C$2:$C$1230</definedName>
    <definedName name="PROVNAME1_LOOKUP">[30]Mapping!$AA$6</definedName>
    <definedName name="PROVNAME2_LOOKUP">[30]Mapping!$AA$7</definedName>
    <definedName name="PROVNAME3_LOOKUP">[30]Mapping!$AA$8</definedName>
    <definedName name="qe" hidden="1">'[9]1.6 TRS Data'!#REF!</definedName>
    <definedName name="range3" localSheetId="0" hidden="1">{"CHARGE",#N/A,FALSE,"401C11"}</definedName>
    <definedName name="range3" hidden="1">{"CHARGE",#N/A,FALSE,"401C11"}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sults" hidden="1">[31]UK99!$A$1:$A$1</definedName>
    <definedName name="rjd" localSheetId="0" hidden="1">{"CHARGE",#N/A,FALSE,"401C11"}</definedName>
    <definedName name="rjd" hidden="1">{"CHARGE",#N/A,FALSE,"401C11"}</definedName>
    <definedName name="rjh" localSheetId="0" hidden="1">{"NET",#N/A,FALSE,"401C11"}</definedName>
    <definedName name="rjh" hidden="1">{"NET",#N/A,FALSE,"401C11"}</definedName>
    <definedName name="rrrr" localSheetId="0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rrr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ytry" localSheetId="0" hidden="1">{"NET",#N/A,FALSE,"401C11"}</definedName>
    <definedName name="rytry" hidden="1">{"NET",#N/A,FALSE,"401C11"}</definedName>
    <definedName name="s" localSheetId="0" hidden="1">#REF!</definedName>
    <definedName name="s" hidden="1">#REF!</definedName>
    <definedName name="sdf" localSheetId="0" hidden="1">{#N/A,#N/A,FALSE,"TMCOMP96";#N/A,#N/A,FALSE,"MAT96";#N/A,#N/A,FALSE,"FANDA96";#N/A,#N/A,FALSE,"INTRAN96";#N/A,#N/A,FALSE,"NAA9697";#N/A,#N/A,FALSE,"ECWEBB";#N/A,#N/A,FALSE,"MFT96";#N/A,#N/A,FALSE,"CTrecon"}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localSheetId="0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rj" localSheetId="0" hidden="1">{"CHARGE",#N/A,FALSE,"401C11"}</definedName>
    <definedName name="sdrj" hidden="1">{"CHARGE",#N/A,FALSE,"401C11"}</definedName>
    <definedName name="sdsds" localSheetId="0" hidden="1">#REF!</definedName>
    <definedName name="sdsds" hidden="1">#REF!</definedName>
    <definedName name="sfad" localSheetId="0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olver_adj" hidden="1">[17]DIL4!#REF!</definedName>
    <definedName name="solver_lhs1" hidden="1">[17]DIL4!#REF!</definedName>
    <definedName name="solver_lin" hidden="1">0</definedName>
    <definedName name="solver_num" hidden="1">1</definedName>
    <definedName name="solver_opt" hidden="1">[17]DIL4!#REF!</definedName>
    <definedName name="solver_rel1" hidden="1">1</definedName>
    <definedName name="solver_rhs1" hidden="1">0.15</definedName>
    <definedName name="solver_tmp" hidden="1">0.15</definedName>
    <definedName name="solver_typ" hidden="1">3</definedName>
    <definedName name="solver_val" hidden="1">0.25</definedName>
    <definedName name="srjdj" localSheetId="0" hidden="1">{"CHARGE",#N/A,FALSE,"401C11"}</definedName>
    <definedName name="srjdj" hidden="1">{"CHARGE",#N/A,FALSE,"401C11"}</definedName>
    <definedName name="submission" hidden="1">[32]Cover!$H$3</definedName>
    <definedName name="Table3.4" localSheetId="0" hidden="1">{"CHARGE",#N/A,FALSE,"401C11"}</definedName>
    <definedName name="Table3.4" hidden="1">{"CHARGE",#N/A,FALSE,"401C11"}</definedName>
    <definedName name="Test23" localSheetId="0" hidden="1">{"NET",#N/A,FALSE,"401C11"}</definedName>
    <definedName name="Test23" hidden="1">{"NET",#N/A,FALSE,"401C11"}</definedName>
    <definedName name="trggh" localSheetId="0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tt" localSheetId="0" hidden="1">{"Teacher",#N/A,FALSE,"Summary";"Teacher",#N/A,FALSE,"Assumptions";"Teacher",#N/A,FALSE,"Buildup";"Teacher",#N/A,FALSE,"Financials";"Teacher",#N/A,FALSE,"Debt &amp; Other"}</definedName>
    <definedName name="ttt" hidden="1">{"Teacher",#N/A,FALSE,"Summary";"Teacher",#N/A,FALSE,"Assumptions";"Teacher",#N/A,FALSE,"Buildup";"Teacher",#N/A,FALSE,"Financials";"Teacher",#N/A,FALSE,"Debt &amp; Other"}</definedName>
    <definedName name="tttt" localSheetId="0" hidden="1">{"Reader",#N/A,FALSE,"Summary";"Reader",#N/A,FALSE,"Buildup";"Reader",#N/A,FALSE,"Financials";"Reader",#N/A,FALSE,"Debt &amp; Other"}</definedName>
    <definedName name="tttt" hidden="1">{"Reader",#N/A,FALSE,"Summary";"Reader",#N/A,FALSE,"Buildup";"Reader",#N/A,FALSE,"Financials";"Reader",#N/A,FALSE,"Debt &amp; Other"}</definedName>
    <definedName name="valuevx">42.314159</definedName>
    <definedName name="vertex42_copyright" hidden="1">"© 2015 Vertex42 LLC"</definedName>
    <definedName name="vertex42_id" hidden="1">"waterfall-chart.xlsx"</definedName>
    <definedName name="vertex42_title" hidden="1">"Waterfall Chart Template"</definedName>
    <definedName name="vvv" hidden="1">'[9]1.6 TRS Data'!#REF!</definedName>
    <definedName name="w" hidden="1">'[9]1.6 TRS Data'!#REF!</definedName>
    <definedName name="wert" localSheetId="0" hidden="1">{"GROSS",#N/A,FALSE,"401C11"}</definedName>
    <definedName name="wert" hidden="1">{"GROSS",#N/A,FALSE,"401C11"}</definedName>
    <definedName name="wombat" localSheetId="0" hidden="1">#REF!</definedName>
    <definedName name="wombat" hidden="1">#REF!</definedName>
    <definedName name="wrn.ALL." localSheetId="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rint.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CHARGE." localSheetId="0" hidden="1">{"CHARGE",#N/A,FALSE,"401C11"}</definedName>
    <definedName name="wrn.CHARGE." hidden="1">{"CHARGE",#N/A,FALSE,"401C11"}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ROSS." localSheetId="0" hidden="1">{"GROSS",#N/A,FALSE,"401C11"}</definedName>
    <definedName name="wrn.GROSS." hidden="1">{"GROSS",#N/A,FALSE,"401C11"}</definedName>
    <definedName name="wrn.IGRONICbasicdata." localSheetId="0" hidden="1">{"IGRONIC2",#N/A,FALSE,"IG fixed RONIC";"IGRONIC1",#N/A,FALSE,"IG fixed RONIC"}</definedName>
    <definedName name="wrn.IGRONICbasicdata." hidden="1">{"IGRONIC2",#N/A,FALSE,"IG fixed RONIC";"IGRONIC1",#N/A,FALSE,"IG fixed RONIC"}</definedName>
    <definedName name="wrn.IGRONICbasicdata2" localSheetId="0" hidden="1">{"IGRONIC2",#N/A,FALSE,"IG fixed RONIC";"IGRONIC1",#N/A,FALSE,"IG fixed RONIC"}</definedName>
    <definedName name="wrn.IGRONICbasicdata2" hidden="1">{"IGRONIC2",#N/A,FALSE,"IG fixed RONIC";"IGRONIC1",#N/A,FALSE,"IG fixed RONIC"}</definedName>
    <definedName name="wrn.NET." localSheetId="0" hidden="1">{"NET",#N/A,FALSE,"401C11"}</definedName>
    <definedName name="wrn.NET." hidden="1">{"NET",#N/A,FALSE,"401C11"}</definedName>
    <definedName name="wrn.Period._.3." localSheetId="0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eriod._.3.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rint." localSheetId="0" hidden="1">{#N/A,#N/A,FALSE,"Admin";#N/A,#N/A,FALSE,"Other"}</definedName>
    <definedName name="wrn.print." hidden="1">{#N/A,#N/A,FALSE,"Admin";#N/A,#N/A,FALSE,"Other"}</definedName>
    <definedName name="wrn.printall." localSheetId="0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wrn.printall.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wrn.Reader." localSheetId="0" hidden="1">{"Reader",#N/A,FALSE,"Summary";"Reader",#N/A,FALSE,"Buildup";"Reader",#N/A,FALSE,"Financials";"Reader",#N/A,FALSE,"Debt &amp; Other"}</definedName>
    <definedName name="wrn.Reader." hidden="1">{"Reader",#N/A,FALSE,"Summary";"Reader",#N/A,FALSE,"Buildup";"Reader",#N/A,FALSE,"Financials";"Reader",#N/A,FALSE,"Debt &amp; Other"}</definedName>
    <definedName name="wrn.Teacher." localSheetId="0" hidden="1">{"Teacher",#N/A,FALSE,"Summary";"Teacher",#N/A,FALSE,"Assumptions";"Teacher",#N/A,FALSE,"Buildup";"Teacher",#N/A,FALSE,"Financials";"Teacher",#N/A,FALSE,"Debt &amp; Other"}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MCOMP." localSheetId="0" hidden="1">{#N/A,#N/A,FALSE,"TMCOMP96";#N/A,#N/A,FALSE,"MAT96";#N/A,#N/A,FALSE,"FANDA96";#N/A,#N/A,FALSE,"INTRAN96";#N/A,#N/A,FALSE,"NAA9697";#N/A,#N/A,FALSE,"ECWEBB";#N/A,#N/A,FALSE,"MFT96";#N/A,#N/A,FALSE,"CTrecon"}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w" hidden="1">'[9]1.6 TRS Data'!#REF!</definedName>
    <definedName name="xx" localSheetId="0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x" localSheetId="0" hidden="1">{"CHARGE",#N/A,FALSE,"401C11"}</definedName>
    <definedName name="xxx" hidden="1">{"CHARGE",#N/A,FALSE,"401C11"}</definedName>
    <definedName name="xxxxxxxxxxxx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xxxxxxxxxxx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YrsToForecast">'[22]Control sheet'!$K$67</definedName>
    <definedName name="yyy" localSheetId="0" hidden="1">{"GROSS",#N/A,FALSE,"401C11"}</definedName>
    <definedName name="yyy" hidden="1">{"GROSS",#N/A,FALSE,"401C11"}</definedName>
    <definedName name="z" hidden="1">'[9]1.6 TRS Data'!#REF!</definedName>
    <definedName name="zujd" localSheetId="0" hidden="1">{"CHARGE",#N/A,FALSE,"401C11"}</definedName>
    <definedName name="zujd" hidden="1">{"CHARGE",#N/A,FALSE,"401C11"}</definedName>
    <definedName name="zxxxx" localSheetId="0" hidden="1">{#N/A,#N/A,FALSE,"INPUTS";#N/A,#N/A,FALSE,"PROFORMA BSHEET";#N/A,#N/A,FALSE,"COMBINED";#N/A,#N/A,FALSE,"HIGH YIELD";#N/A,#N/A,FALSE,"COMB_GRAPHS"}</definedName>
    <definedName name="zxxxx" hidden="1">{#N/A,#N/A,FALSE,"INPUTS";#N/A,#N/A,FALSE,"PROFORMA BSHEET";#N/A,#N/A,FALSE,"COMBINED";#N/A,#N/A,FALSE,"HIGH YIELD";#N/A,#N/A,FALSE,"COMB_GRAPHS"}</definedName>
    <definedName name="zzz" localSheetId="0" hidden="1">{"NET",#N/A,FALSE,"401C11"}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G32" i="1"/>
  <c r="G31" i="1"/>
  <c r="G33" i="1" s="1"/>
  <c r="G30" i="1"/>
  <c r="G29" i="1"/>
  <c r="E28" i="1"/>
  <c r="G27" i="1"/>
  <c r="F26" i="1"/>
  <c r="G26" i="1" s="1"/>
  <c r="G28" i="1" s="1"/>
  <c r="G25" i="1"/>
  <c r="G24" i="1"/>
  <c r="F22" i="1"/>
  <c r="G21" i="1"/>
  <c r="G22" i="1" s="1"/>
  <c r="F21" i="1"/>
  <c r="F20" i="1"/>
  <c r="E20" i="1"/>
  <c r="G19" i="1"/>
  <c r="G18" i="1"/>
  <c r="G17" i="1"/>
  <c r="G16" i="1"/>
  <c r="G15" i="1"/>
  <c r="G14" i="1"/>
  <c r="G20" i="1" s="1"/>
  <c r="F13" i="1"/>
  <c r="F23" i="1" s="1"/>
  <c r="G12" i="1"/>
  <c r="G11" i="1"/>
  <c r="G10" i="1"/>
  <c r="G9" i="1"/>
  <c r="G8" i="1"/>
  <c r="G7" i="1"/>
  <c r="G6" i="1"/>
  <c r="E5" i="1"/>
  <c r="E13" i="1" s="1"/>
  <c r="E23" i="1" s="1"/>
  <c r="G4" i="1"/>
  <c r="F28" i="1" l="1"/>
  <c r="G5" i="1"/>
  <c r="G13" i="1" s="1"/>
  <c r="G23" i="1" s="1"/>
</calcChain>
</file>

<file path=xl/sharedStrings.xml><?xml version="1.0" encoding="utf-8"?>
<sst xmlns="http://schemas.openxmlformats.org/spreadsheetml/2006/main" count="45" uniqueCount="39">
  <si>
    <t>Funding Source</t>
  </si>
  <si>
    <t>Capital sub group</t>
  </si>
  <si>
    <t>Scheme Type</t>
  </si>
  <si>
    <t>Prior Commitments  from 23/24            £000s</t>
  </si>
  <si>
    <t>24/25 Schemes £000s</t>
  </si>
  <si>
    <t>Total                24/25                £000s</t>
  </si>
  <si>
    <t>CDEL</t>
  </si>
  <si>
    <t>Building and infrastructure Group (BIG)</t>
  </si>
  <si>
    <t>Imber Ward</t>
  </si>
  <si>
    <t>Energy Centre Flues</t>
  </si>
  <si>
    <t>CDEL Salix - seismic studies</t>
  </si>
  <si>
    <t>CT building works</t>
  </si>
  <si>
    <t>Installation of Flouroscopy C Arm</t>
  </si>
  <si>
    <t>Other &lt;£100k</t>
  </si>
  <si>
    <t>Lift Refurbishment</t>
  </si>
  <si>
    <t>Fire Compartmentation</t>
  </si>
  <si>
    <t>Other &lt;£300k</t>
  </si>
  <si>
    <t>BIG total</t>
  </si>
  <si>
    <t>Informatics</t>
  </si>
  <si>
    <t>Replacement maternity System (Badgernet)</t>
  </si>
  <si>
    <t>AHA Single EPR</t>
  </si>
  <si>
    <t>Pathology LIMS replacement</t>
  </si>
  <si>
    <t>Cisco EOS switches</t>
  </si>
  <si>
    <t>Windows 11 upgrade rollout</t>
  </si>
  <si>
    <t>Informatics total</t>
  </si>
  <si>
    <t>Medical Equipment</t>
  </si>
  <si>
    <t>Medical equipment total</t>
  </si>
  <si>
    <t>Total CDEL</t>
  </si>
  <si>
    <t>IFRS 16</t>
  </si>
  <si>
    <t>Flouroscopy C-Arm</t>
  </si>
  <si>
    <t xml:space="preserve">Zeiss ENT micrope x 2 </t>
  </si>
  <si>
    <t>Replacement Cars and Lorries, Property and Equipment</t>
  </si>
  <si>
    <t>Total IFRS 16</t>
  </si>
  <si>
    <t>National Funding</t>
  </si>
  <si>
    <t>Community Diagnostic Centre</t>
  </si>
  <si>
    <t>Electronic Patient Record (EPR)</t>
  </si>
  <si>
    <t>Digital Pathology</t>
  </si>
  <si>
    <t>South West Imaging</t>
  </si>
  <si>
    <t>Total National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</si>
</sst>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2" borderId="1" xfId="2" applyFont="1" applyFill="1" applyBorder="1" applyAlignment="1">
      <alignment wrapText="1"/>
    </xf>
    <xf numFmtId="0" fontId="2" fillId="2" borderId="2" xfId="2" applyFont="1" applyFill="1" applyBorder="1" applyAlignment="1">
      <alignment wrapText="1"/>
    </xf>
    <xf numFmtId="0" fontId="2" fillId="2" borderId="3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5" xfId="0" applyFont="1" applyBorder="1"/>
    <xf numFmtId="0" fontId="3" fillId="0" borderId="6" xfId="0" applyFont="1" applyBorder="1"/>
    <xf numFmtId="0" fontId="0" fillId="0" borderId="6" xfId="0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5" xfId="0" applyBorder="1"/>
    <xf numFmtId="164" fontId="3" fillId="0" borderId="0" xfId="1" applyNumberFormat="1" applyFont="1" applyBorder="1"/>
    <xf numFmtId="0" fontId="3" fillId="0" borderId="0" xfId="0" applyFont="1"/>
    <xf numFmtId="0" fontId="5" fillId="0" borderId="8" xfId="0" applyFont="1" applyBorder="1"/>
    <xf numFmtId="0" fontId="3" fillId="0" borderId="9" xfId="0" applyFont="1" applyBorder="1" applyAlignment="1">
      <alignment horizontal="right"/>
    </xf>
    <xf numFmtId="164" fontId="3" fillId="0" borderId="1" xfId="1" applyNumberFormat="1" applyFont="1" applyBorder="1"/>
    <xf numFmtId="164" fontId="0" fillId="0" borderId="5" xfId="1" applyNumberFormat="1" applyFont="1" applyFill="1" applyBorder="1"/>
    <xf numFmtId="0" fontId="5" fillId="0" borderId="5" xfId="0" applyFont="1" applyBorder="1"/>
    <xf numFmtId="164" fontId="5" fillId="0" borderId="0" xfId="1" applyNumberFormat="1" applyFont="1"/>
    <xf numFmtId="164" fontId="5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0" fillId="0" borderId="8" xfId="0" applyBorder="1"/>
    <xf numFmtId="164" fontId="0" fillId="0" borderId="1" xfId="1" applyNumberFormat="1" applyFont="1" applyFill="1" applyBorder="1"/>
    <xf numFmtId="164" fontId="0" fillId="0" borderId="10" xfId="1" applyNumberFormat="1" applyFont="1" applyBorder="1"/>
    <xf numFmtId="0" fontId="5" fillId="0" borderId="6" xfId="0" applyFont="1" applyBorder="1"/>
    <xf numFmtId="0" fontId="3" fillId="0" borderId="10" xfId="0" applyFont="1" applyBorder="1" applyAlignment="1">
      <alignment horizontal="right"/>
    </xf>
    <xf numFmtId="164" fontId="5" fillId="0" borderId="5" xfId="1" applyNumberFormat="1" applyFont="1" applyBorder="1"/>
    <xf numFmtId="164" fontId="3" fillId="0" borderId="5" xfId="1" applyNumberFormat="1" applyFont="1" applyBorder="1"/>
    <xf numFmtId="164" fontId="3" fillId="0" borderId="7" xfId="1" applyNumberFormat="1" applyFont="1" applyBorder="1"/>
    <xf numFmtId="0" fontId="3" fillId="0" borderId="8" xfId="0" applyFont="1" applyBorder="1"/>
    <xf numFmtId="0" fontId="5" fillId="0" borderId="9" xfId="0" applyFont="1" applyBorder="1"/>
    <xf numFmtId="164" fontId="3" fillId="0" borderId="10" xfId="1" applyNumberFormat="1" applyFont="1" applyBorder="1"/>
    <xf numFmtId="164" fontId="3" fillId="0" borderId="0" xfId="1" applyNumberFormat="1" applyFont="1"/>
    <xf numFmtId="0" fontId="3" fillId="0" borderId="11" xfId="0" applyFont="1" applyBorder="1" applyAlignment="1">
      <alignment wrapText="1"/>
    </xf>
    <xf numFmtId="0" fontId="0" fillId="0" borderId="12" xfId="0" applyBorder="1"/>
    <xf numFmtId="165" fontId="3" fillId="0" borderId="1" xfId="1" applyNumberFormat="1" applyFont="1" applyBorder="1"/>
  </cellXfs>
  <cellStyles count="3">
    <cellStyle name="Comma" xfId="1" builtinId="3"/>
    <cellStyle name="Normal" xfId="0" builtinId="0"/>
    <cellStyle name="Normal 3 2 2" xfId="2" xr:uid="{90870A65-2600-4A66-8055-A2A732B63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napps-fin\finPROC\Financial%20Services\Capital%20Processes\CAPEX%202024-25\M05\M05%20%20August%20CAPEX%20DRAFT.xlsx" TargetMode="External"/><Relationship Id="rId1" Type="http://schemas.openxmlformats.org/officeDocument/2006/relationships/externalLinkPath" Target="file:///\\finapps-fin\finPROC\Financial%20Services\Capital%20Processes\CAPEX%202024-25\M05\M05%20%20August%20CAPEX%20DRAF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FPAEIG\RPA%204\Key%20Facts\2012_13\January%202013\201211070_Key%20data%20updated%2011%20January%20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FPAEIG\RPA%204\All%20Key%20Docs\Dispo\Waterfall0708\Data\&#163;50m%20pro%20rata%20to%20PCT%202002_03%20alloca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FCIA3A\REV97\WCF\DATA\AWPCOM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65333A\2007-08%20DOH%20Schedule%20(received%2018%20July%202008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nt\General\team7\JOHN-N\Data-fims2\NS-M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RICKC\TECHN\CMSI\DI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arenew.dhl.com/BUSINESS%20PERFORMANCE/Project/Workings%20Files/Workings%20v4.xlsb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NHS%20CB\Finance\FCP\Direct%20Commissioning\Specialised%20Services\15-16\Contract%20tracker\Draft%2015-16%20Contract%20Tracker%2025-02-15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Documents%20and%20Settings\senevij\Local%20Settings\Temporary%20Internet%20Files\OLK6D\FertAssCha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NHS%20CB\Finance\FCP\Financial%20Planning%202016-17\Plan%20Submissions\S04-16MAY16\Returns\CCG\00P_VIEW__CCG_1617_Plan_16-MAY_X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hew.hawkins\Desktop\20_21%20Operating%20plan\QOX%20Bath%20and%20North%20East%20Somerset%20Swindon%20and%20Wiltshire%20v4.1%20@%2009.01.20%20-%20FINAL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nance\Working%20papers\23_24\Financial%20planning\System%20planning%20template\Revised%20Submission%20(Final%20Final)\Provider%20Submissions\GWH%20-%20FPR_D_FY2023-24_M00_RN3%20-%20Updated%20v9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hew.hawkins\Desktop\20_21%20Operating%20plan\CPR_D_FY2020-21_M00_92G%20-%20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9EFE1FD\GROUP%20REPORT%20M03%20For%20LH%20POST%20PB%20REVIEW%20and%20Provisions%20Taken%20Out%20-%20Condensed%20Intra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c-home2.shc.local\home2\ellismx\My%20Documents\202223\Budget%20setting%20202223\Copy%20of%2022-23%20Budget%20Setting%20Model%20-%20ALL%20-%20140222%20Uplifted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rkyv\CheckOut\Long-term%20model%202009%7bdb5-doc3966101-ma1-mi14%7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Users\jameswilkinson\AppData\Local\Microsoft\Windows\Temporary%20Internet%20Files\Content.Outlook\BDJKVUWD\NHS%20England\Initial%2060%20batch\journals\journal%20template%20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NHS%20CB\Finance\FCP\Direct%20Commissioning\Specialised%20Services\15-16\Contract%20tracker\Completed%20returns\15-16%20Contract%20Tracker%2009-03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forecast\hist20\CHSPD1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nance\Working%20papers\22_23\Financial%20planning\IPR_D_FY2022-23_M00_QOXv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NHS%20CB\Finance\FCP\Financial%20Planning%202017-18\Plan%20Submissions\S03-23DEC16\Returns\CCG\00R_VIEW__CCG_1718_Plan_23-Dec_X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forecast\hist20\HIS19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hsft.local\monitor\WINDOWS\TEMP\PD\PD10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99\EXPO\CONTENTS\SECTION5.XLS\SECTION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s.kworld.kpmg.com/Documents%20and%20Settings/damienmartin/My%20Documents/Planning%20Archiv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Siddharth%20Periwal\My%20Documents\Document_Recovery\CMD%20for%20$ticker$%20-%20V3.1b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ATCCList"/>
      <sheetName val="CCG&amp;CSU CCList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Justification list"/>
      <sheetName val="Instructions"/>
      <sheetName val="Lookups"/>
      <sheetName val="Key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  <sheetName val="Reason Codes"/>
      <sheetName val="Annex B T37 Providers"/>
      <sheetName val="OrgMapping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BlueYellow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Drop"/>
      <sheetName val="Drop down list"/>
      <sheetName val="Other Lists"/>
      <sheetName val="Table_5_3_&amp;_5_43"/>
      <sheetName val="Table_5_83"/>
      <sheetName val="HES_2012-132"/>
      <sheetName val="RTT_admitted2"/>
      <sheetName val="RTT_-_non-admitted2"/>
      <sheetName val="RTT_-_incomplete2"/>
      <sheetName val="bed_occupancy2"/>
      <sheetName val="cancer_-_2_week2"/>
      <sheetName val="cancer_-_62_day2"/>
      <sheetName val="FFT-_IP2"/>
      <sheetName val="safety_thermometer2"/>
      <sheetName val="staff_sickness2"/>
      <sheetName val="Org_List2"/>
      <sheetName val="HSMR_2001_-_20122"/>
      <sheetName val="CQC_banding2"/>
      <sheetName val="PFI_Information2"/>
      <sheetName val="A&amp;E_winter_money2"/>
      <sheetName val="provider_DfT2"/>
      <sheetName val="Drop_Down_Options2"/>
      <sheetName val="CCG&amp;CSU_CCList2"/>
      <sheetName val="APPENDIX_N(ii)1"/>
      <sheetName val="Theme_mapping1"/>
      <sheetName val="Month_2_data1"/>
      <sheetName val="Month_3_Data1"/>
      <sheetName val="Justification_list2"/>
      <sheetName val="Fin_Perf_Ranking1"/>
      <sheetName val="Detail_for_AoB_tk_completion1"/>
      <sheetName val="Reason_For_Adj1"/>
      <sheetName val="STP_List1"/>
      <sheetName val="Drop_Downs1"/>
      <sheetName val="Summary_1"/>
      <sheetName val="Supplier_Lookup1"/>
      <sheetName val="Look_ups1"/>
      <sheetName val="list_options1"/>
      <sheetName val="Lookup_Values1"/>
      <sheetName val="Data_Lists1"/>
      <sheetName val="Verification_lists1"/>
      <sheetName val="DROP_DOWN_MASTER_LIST1"/>
      <sheetName val="For_dropdown1"/>
      <sheetName val="Month_End_Tag_Dropdown_Data1"/>
      <sheetName val="A1-A2_Mapping1"/>
      <sheetName val="Reason_Codes"/>
      <sheetName val="Annex_B_T37_Providers"/>
      <sheetName val="Back_Sheet"/>
      <sheetName val="HIDDEN_Named_Lists"/>
      <sheetName val="Admin_Sheet"/>
      <sheetName val="Drop_down_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-25 SCC plan"/>
      <sheetName val="PFR &amp; Board reporting"/>
      <sheetName val="pivot YTD position"/>
      <sheetName val="pivot plan"/>
      <sheetName val="Cost pressures"/>
      <sheetName val="M04 Project Sals 24-25"/>
      <sheetName val="24-25 Scheme detail"/>
      <sheetName val="TB  (06 08)"/>
      <sheetName val="SL "/>
      <sheetName val="SL piv "/>
      <sheetName val="M4 Open POs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  <sheetName val="STP List"/>
      <sheetName val="Summary"/>
    </sheetNames>
    <sheetDataSet>
      <sheetData sheetId="0"/>
      <sheetData sheetId="1"/>
      <sheetData sheetId="2">
        <row r="53">
          <cell r="C53">
            <v>104.18173450159</v>
          </cell>
        </row>
      </sheetData>
      <sheetData sheetId="3"/>
      <sheetData sheetId="4"/>
      <sheetData sheetId="5"/>
      <sheetData sheetId="6">
        <row r="52">
          <cell r="O52">
            <v>2.1335702832163905E-2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nurse"/>
      <sheetName val="Hvisit"/>
      <sheetName val="matern"/>
      <sheetName val="Chirop"/>
      <sheetName val="Other"/>
      <sheetName val="CHScomb"/>
      <sheetName val="Final Com"/>
      <sheetName val="Psychi"/>
      <sheetName val="ComPs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Notes on Functionality"/>
      <sheetName val="Guidance"/>
      <sheetName val="Operating Cost Statement"/>
      <sheetName val="Balance Sheet"/>
      <sheetName val="Cash Flow Statement"/>
      <sheetName val="Notes to the Account"/>
      <sheetName val="Business with DH &amp; Group Bodies"/>
      <sheetName val="Validation Summary"/>
      <sheetName val="Journal"/>
      <sheetName val="Bodies within RA Boundary"/>
      <sheetName val="Report"/>
      <sheetName val="Dnurse"/>
      <sheetName val="#REF"/>
      <sheetName val="ComPsy"/>
      <sheetName val="qryNew"/>
      <sheetName val="DHF Cascade Coding"/>
      <sheetName val="Budgeting Codes"/>
      <sheetName val="Annex"/>
      <sheetName val="Event 12 with ERO chang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2000"/>
      <sheetName val="ESTATES"/>
      <sheetName val="ESTATES (2)"/>
      <sheetName val="TELECOM"/>
      <sheetName val="ACCOM"/>
      <sheetName val="NTQA"/>
      <sheetName val="THERAPY"/>
      <sheetName val="NTQA_2000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L4"/>
      <sheetName val="Comp"/>
      <sheetName val="Data validation"/>
      <sheetName val="Commenta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 &amp; Questions"/>
      <sheetName val="Contents"/>
      <sheetName val="Profit and Loss Template"/>
      <sheetName val="Profit and Loss Template BSA"/>
      <sheetName val="Historic P&amp;L"/>
      <sheetName val="CY Costs DW"/>
      <sheetName val="CAPEX BAU"/>
      <sheetName val="Savings"/>
      <sheetName val="Other Overheads"/>
      <sheetName val="Pay Costs &amp; Bonus Accrual"/>
      <sheetName val="Assumptions"/>
      <sheetName val="Savings Schedule"/>
      <sheetName val="Questions"/>
      <sheetName val="To Do"/>
      <sheetName val="Data"/>
      <sheetName val="Current Run Rate Forecast"/>
      <sheetName val="Overlay 1 - Pay Increase"/>
      <sheetName val="Overlay 2 - Bonus Accrual Upl"/>
      <sheetName val="Overlay 3 - PR1 Cost Savings Op"/>
      <sheetName val="Overlay 4 - BAU CAPEX"/>
      <sheetName val="Overlay 5 - NHS Licence Fee"/>
      <sheetName val="Overlay 6 - Benchmarking"/>
      <sheetName val="Overlay 7 - Cost Reduction NM"/>
      <sheetName val="Overlay 8 - Schools Fruit &amp; Veg"/>
      <sheetName val="Overlay 9 - Cost of Change"/>
      <sheetName val="Overlay 10 - Stock and Margin A"/>
      <sheetName val="Overlay 11 - Depreciation exist"/>
      <sheetName val="Overlay 12 - Asset Charge"/>
      <sheetName val="Overlay 13 - PIPP EPRR"/>
      <sheetName val="Overlay 14 - EDc Gold"/>
      <sheetName val="Overlay 15 - Transition Costs"/>
      <sheetName val="Overlay template (6)"/>
      <sheetName val="Final Forecast"/>
      <sheetName val="PR1 Comparison"/>
      <sheetName val="Contract Year 8 Comparison"/>
      <sheetName val="Stacked Bar Chart - Channel M"/>
      <sheetName val="SFVS"/>
      <sheetName val="Format Check Sheet"/>
      <sheetName val="Margin Insight Summary"/>
      <sheetName val="Lists &amp; CC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Consumables</v>
          </cell>
        </row>
        <row r="4">
          <cell r="B4" t="str">
            <v>Capital</v>
          </cell>
        </row>
        <row r="5">
          <cell r="B5" t="str">
            <v>Logistics</v>
          </cell>
        </row>
        <row r="6">
          <cell r="B6" t="str">
            <v>DH Support Services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D3" t="str">
            <v>Service Fee Assumption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Draft 15-16 Contract Tracker 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AFX</v>
          </cell>
        </row>
      </sheetData>
      <sheetData sheetId="11">
        <row r="1">
          <cell r="A1" t="str">
            <v>Q54</v>
          </cell>
          <cell r="B1" t="str">
            <v>Birmingham &amp; the Black Country</v>
          </cell>
        </row>
        <row r="2">
          <cell r="B2" t="str">
            <v>Bristol, North Somerset, Somerset &amp; South Gloucestershire</v>
          </cell>
        </row>
        <row r="3">
          <cell r="B3" t="str">
            <v>Cheshire, Warrington &amp; Wirral</v>
          </cell>
        </row>
        <row r="4">
          <cell r="B4" t="str">
            <v>Cumbria, Northumberland, Tyne &amp; Wear</v>
          </cell>
        </row>
        <row r="5">
          <cell r="B5" t="str">
            <v>East Anglia</v>
          </cell>
        </row>
        <row r="6">
          <cell r="B6" t="str">
            <v>Leicestershire &amp; Lincolnshire</v>
          </cell>
        </row>
        <row r="7">
          <cell r="B7" t="str">
            <v>London</v>
          </cell>
        </row>
        <row r="8">
          <cell r="B8" t="str">
            <v>South Yorkshire &amp; Bassetlaw</v>
          </cell>
        </row>
        <row r="9">
          <cell r="B9" t="str">
            <v>Surrey &amp; Sussex</v>
          </cell>
        </row>
        <row r="10">
          <cell r="B10" t="str">
            <v>Wessex</v>
          </cell>
        </row>
      </sheetData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  <sheetName val="FertAss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  <sheetName val="Carbon Price Floor"/>
      <sheetName val="Baseline results"/>
      <sheetName val="DECC Summary"/>
      <sheetName val="Figure_1_13"/>
      <sheetName val="Frameworks_comparison_2_1_2_23"/>
      <sheetName val="Figures_3_1_3_23"/>
      <sheetName val="Table_3_13"/>
      <sheetName val="3_1_Inflation_expectations3"/>
      <sheetName val="3_2_Taylor_rules3"/>
      <sheetName val="3_3_UK_Taylor_rule3"/>
      <sheetName val="Chart_3_43"/>
      <sheetName val="3_5_10_years_ahead3"/>
      <sheetName val="3_6_M3_growth3"/>
      <sheetName val="Box_D_Red_triangle3"/>
      <sheetName val="Figure_4_1_UK_fiscal_fwork3"/>
      <sheetName val="Table_4_13"/>
      <sheetName val="Box_D_table3"/>
      <sheetName val="4_1_UK3"/>
      <sheetName val="4_3_and_4_43"/>
      <sheetName val="4_5_deficit_and_interest_rate3"/>
      <sheetName val="4_6_ten_year_bonds3"/>
      <sheetName val="5_1_share_of_gdp3"/>
      <sheetName val="Figure_6_13"/>
      <sheetName val="Table_6_1_Bank_Supervisors3"/>
      <sheetName val="Carbon_Price_Floor"/>
      <sheetName val="Baseline_results"/>
      <sheetName val="DECC_Summary"/>
      <sheetName val="Figure_1_14"/>
      <sheetName val="Frameworks_comparison_2_1_2_24"/>
      <sheetName val="Figures_3_1_3_24"/>
      <sheetName val="Table_3_14"/>
      <sheetName val="3_1_Inflation_expectations4"/>
      <sheetName val="3_2_Taylor_rules4"/>
      <sheetName val="3_3_UK_Taylor_rule4"/>
      <sheetName val="Chart_3_44"/>
      <sheetName val="3_5_10_years_ahead4"/>
      <sheetName val="3_6_M3_growth4"/>
      <sheetName val="Box_D_Red_triangle4"/>
      <sheetName val="Figure_4_1_UK_fiscal_fwork4"/>
      <sheetName val="Table_4_14"/>
      <sheetName val="Box_D_table4"/>
      <sheetName val="4_1_UK4"/>
      <sheetName val="4_3_and_4_44"/>
      <sheetName val="4_5_deficit_and_interest_rate4"/>
      <sheetName val="4_6_ten_year_bonds4"/>
      <sheetName val="5_1_share_of_gdp4"/>
      <sheetName val="Figure_6_14"/>
      <sheetName val="Table_6_1_Bank_Supervisors4"/>
      <sheetName val="Carbon_Price_Floor1"/>
      <sheetName val="Baseline_results1"/>
      <sheetName val="DECC_Summary1"/>
      <sheetName val="CASHFLOW Gen Income"/>
      <sheetName val="model inputs"/>
      <sheetName val="Forecast data"/>
      <sheetName val="Figure_1_15"/>
      <sheetName val="Frameworks_comparison_2_1_2_25"/>
      <sheetName val="Figures_3_1_3_25"/>
      <sheetName val="Table_3_15"/>
      <sheetName val="3_1_Inflation_expectations5"/>
      <sheetName val="3_2_Taylor_rules5"/>
      <sheetName val="3_3_UK_Taylor_rule5"/>
      <sheetName val="Chart_3_45"/>
      <sheetName val="3_5_10_years_ahead5"/>
      <sheetName val="3_6_M3_growth5"/>
      <sheetName val="Box_D_Red_triangle5"/>
      <sheetName val="Figure_4_1_UK_fiscal_fwork5"/>
      <sheetName val="Table_4_15"/>
      <sheetName val="Box_D_table5"/>
      <sheetName val="4_1_UK5"/>
      <sheetName val="4_3_and_4_45"/>
      <sheetName val="4_5_deficit_and_interest_rate5"/>
      <sheetName val="4_6_ten_year_bonds5"/>
      <sheetName val="5_1_share_of_gdp5"/>
      <sheetName val="Figure_6_15"/>
      <sheetName val="Table_6_1_Bank_Supervisors5"/>
      <sheetName val="Carbon_Price_Floor2"/>
      <sheetName val="Baseline_results2"/>
      <sheetName val="DECC_Summary2"/>
      <sheetName val="CASHFLOW_Gen_Income"/>
      <sheetName val="model_inputs"/>
      <sheetName val="Figure_1_16"/>
      <sheetName val="Frameworks_comparison_2_1_2_26"/>
      <sheetName val="Figures_3_1_3_26"/>
      <sheetName val="Table_3_16"/>
      <sheetName val="3_1_Inflation_expectations6"/>
      <sheetName val="3_2_Taylor_rules6"/>
      <sheetName val="3_3_UK_Taylor_rule6"/>
      <sheetName val="Chart_3_46"/>
      <sheetName val="3_5_10_years_ahead6"/>
      <sheetName val="3_6_M3_growth6"/>
      <sheetName val="Box_D_Red_triangle6"/>
      <sheetName val="Figure_4_1_UK_fiscal_fwork6"/>
      <sheetName val="Table_4_16"/>
      <sheetName val="Box_D_table6"/>
      <sheetName val="4_1_UK6"/>
      <sheetName val="4_3_and_4_46"/>
      <sheetName val="4_5_deficit_and_interest_rate6"/>
      <sheetName val="4_6_ten_year_bonds6"/>
      <sheetName val="5_1_share_of_gdp6"/>
      <sheetName val="Figure_6_16"/>
      <sheetName val="Table_6_1_Bank_Supervisors6"/>
      <sheetName val="Carbon_Price_Floor3"/>
      <sheetName val="Baseline_results3"/>
      <sheetName val="DECC_Summary3"/>
      <sheetName val="CASHFLOW_Gen_Income1"/>
      <sheetName val="model_input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4">
          <cell r="A4">
            <v>35877</v>
          </cell>
        </row>
      </sheetData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4">
          <cell r="A4">
            <v>35877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">
          <cell r="A4">
            <v>35877</v>
          </cell>
        </row>
      </sheetData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>
        <row r="4">
          <cell r="A4">
            <v>35877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>
        <row r="4">
          <cell r="A4">
            <v>35877</v>
          </cell>
        </row>
      </sheetData>
      <sheetData sheetId="184"/>
      <sheetData sheetId="185"/>
      <sheetData sheetId="186"/>
      <sheetData sheetId="187"/>
      <sheetData sheetId="188"/>
      <sheetData sheetId="189"/>
      <sheetData sheetId="190"/>
      <sheetData sheetId="19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Financial Plan Summary"/>
      <sheetName val="Revenue Resource Limit"/>
      <sheetName val="FinancialPlanDetail 1617"/>
      <sheetName val="FinancialPlanDetail 1718"/>
      <sheetName val="FinancialPlanDetail 18-21"/>
      <sheetName val=" "/>
      <sheetName val="Risk"/>
      <sheetName val="Investment"/>
      <sheetName val="QIPP 1617"/>
      <sheetName val="QIPP 1718"/>
      <sheetName val="QIPP 18-21"/>
      <sheetName val="LD"/>
      <sheetName val="BCF"/>
      <sheetName val="SoFP"/>
      <sheetName val="Cash"/>
      <sheetName val="Mental Health"/>
      <sheetName val="Capital"/>
      <sheetName val="Contract 1516"/>
      <sheetName val="Contract 1617"/>
      <sheetName val="Marginal Rate"/>
      <sheetName val="Scenario"/>
      <sheetName val="Quality Checks"/>
      <sheetName val="Waterfall"/>
      <sheetName val="CCG_Data"/>
      <sheetName val="List"/>
      <sheetName val="Users"/>
      <sheetName val="00P_VIEW__CCG_1617_Plan_16-MAY_"/>
    </sheetNames>
    <sheetDataSet>
      <sheetData sheetId="0">
        <row r="3">
          <cell r="H3" t="str">
            <v>11-Apr</v>
          </cell>
        </row>
      </sheetData>
      <sheetData sheetId="1"/>
      <sheetData sheetId="2"/>
      <sheetData sheetId="3">
        <row r="7">
          <cell r="C7">
            <v>38152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0">
          <cell r="H50">
            <v>0</v>
          </cell>
        </row>
      </sheetData>
      <sheetData sheetId="24"/>
      <sheetData sheetId="25"/>
      <sheetData sheetId="26">
        <row r="3">
          <cell r="A3" t="str">
            <v>Acute contracts -NHS (includes Ambulance services)</v>
          </cell>
        </row>
      </sheetData>
      <sheetData sheetId="27">
        <row r="6">
          <cell r="L6" t="b">
            <v>1</v>
          </cell>
        </row>
      </sheetData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Validations"/>
      <sheetName val="Data Sharing"/>
      <sheetName val="Cover sheet"/>
      <sheetName val="Control sheet"/>
      <sheetName val="Navigation"/>
      <sheetName val="Completion_Checklist"/>
      <sheetName val="STPMapping"/>
      <sheetName val="Activity 1920 plans"/>
      <sheetName val="Activity Actuals"/>
      <sheetName val="STP Lists"/>
      <sheetName val="ActivitySplits"/>
      <sheetName val="Baseline inputs --&gt;"/>
      <sheetName val="Standards&gt;&gt;&gt;"/>
      <sheetName val="LTP Funding"/>
      <sheetName val="MHIS"/>
      <sheetName val="Base_Comm&gt;&gt;&gt;"/>
      <sheetName val="I_CCG_1"/>
      <sheetName val="I_CCG_2"/>
      <sheetName val="I_CCG_3"/>
      <sheetName val="I_CCG_4"/>
      <sheetName val="I_CCG_5"/>
      <sheetName val="I_CCG_6"/>
      <sheetName val="I_CCG_7"/>
      <sheetName val="I_CCG_8"/>
      <sheetName val="I_CCG_9"/>
      <sheetName val="I_CCG_10"/>
      <sheetName val="I_CCG_11"/>
      <sheetName val="I_CCG_12"/>
      <sheetName val="I_CCG_13"/>
      <sheetName val="I_CCG_14"/>
      <sheetName val="I_CCG_15"/>
      <sheetName val="Base_Prov"/>
      <sheetName val="I_Trust_1"/>
      <sheetName val="I_Trust_2"/>
      <sheetName val="I_Trust_3"/>
      <sheetName val="I_Trust_4"/>
      <sheetName val="I_Trust_5"/>
      <sheetName val="I_Trust_6"/>
      <sheetName val="I_Trust_7"/>
      <sheetName val="I_Trust_8"/>
      <sheetName val="I_Trust_9"/>
      <sheetName val="I_Trust_10"/>
      <sheetName val="I_Trust_11"/>
      <sheetName val="I_Trust_12"/>
      <sheetName val="I_Trust_13"/>
      <sheetName val="I_Trust_14"/>
      <sheetName val="I_Trust_15"/>
      <sheetName val="I_Trust_16"/>
      <sheetName val="I_Trust_17"/>
      <sheetName val="I_Trust_18"/>
      <sheetName val="I_Trust_19"/>
      <sheetName val="I_Trust_20"/>
      <sheetName val="I_Trust_21"/>
      <sheetName val="I_Trust_22"/>
      <sheetName val="I_Trust_23"/>
      <sheetName val="I_Trust_24"/>
      <sheetName val="I_Trust_25"/>
      <sheetName val="System Efficiency&gt;&gt;&gt;"/>
      <sheetName val="I_System_1"/>
      <sheetName val="Baseline calcs --&gt;"/>
      <sheetName val="C_CCGs"/>
      <sheetName val="C_Trusts"/>
      <sheetName val="Outputs --&gt;"/>
      <sheetName val="O_Comm Summary"/>
      <sheetName val="O_Prov Summary"/>
      <sheetName val="O_Contract Triangulation"/>
      <sheetName val="O_System summary"/>
      <sheetName val="O_Graphs"/>
      <sheetName val="BackSheet"/>
      <sheetName val="Revision History"/>
      <sheetName val="Data_Sharing"/>
      <sheetName val="Cover_sheet"/>
      <sheetName val="Control_sheet"/>
      <sheetName val="Activity_1920_plans"/>
      <sheetName val="Activity_Actuals"/>
      <sheetName val="STP_Lists"/>
      <sheetName val="Baseline_inputs_--&gt;"/>
      <sheetName val="LTP_Funding"/>
      <sheetName val="System_Efficiency&gt;&gt;&gt;"/>
      <sheetName val="Baseline_calcs_--&gt;"/>
      <sheetName val="Outputs_--&gt;"/>
      <sheetName val="O_Comm_Summary"/>
      <sheetName val="O_Prov_Summary"/>
      <sheetName val="O_Contract_Triangulation"/>
      <sheetName val="O_System_summary"/>
      <sheetName val="Revision_Histor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I12" t="str">
            <v>Bath and North East Somerset Swindon and Wiltshire</v>
          </cell>
        </row>
        <row r="67">
          <cell r="K67">
            <v>5</v>
          </cell>
        </row>
      </sheetData>
      <sheetData sheetId="5" refreshError="1"/>
      <sheetData sheetId="6" refreshError="1"/>
      <sheetData sheetId="7">
        <row r="8">
          <cell r="AZ8" t="str">
            <v>2019/20</v>
          </cell>
        </row>
      </sheetData>
      <sheetData sheetId="8" refreshError="1"/>
      <sheetData sheetId="9" refreshError="1"/>
      <sheetData sheetId="10">
        <row r="15">
          <cell r="K15" t="str">
            <v>Bristol North Somerset South Gloucestershire</v>
          </cell>
        </row>
        <row r="48">
          <cell r="V48" t="str">
            <v>2019/20</v>
          </cell>
          <cell r="W48" t="str">
            <v>2019/20</v>
          </cell>
          <cell r="X48" t="str">
            <v>2020/21</v>
          </cell>
          <cell r="Y48" t="str">
            <v>2021/22</v>
          </cell>
          <cell r="Z48" t="str">
            <v>2022/23</v>
          </cell>
          <cell r="AA48" t="str">
            <v>2023/24</v>
          </cell>
          <cell r="AB48" t="str">
            <v>2024/25</v>
          </cell>
          <cell r="AC48" t="str">
            <v>2025/26</v>
          </cell>
          <cell r="AD48" t="str">
            <v>2026/27</v>
          </cell>
          <cell r="AE48" t="str">
            <v>2027/28</v>
          </cell>
        </row>
      </sheetData>
      <sheetData sheetId="11" refreshError="1"/>
      <sheetData sheetId="12" refreshError="1"/>
      <sheetData sheetId="13" refreshError="1"/>
      <sheetData sheetId="14">
        <row r="6">
          <cell r="I6" t="str">
            <v>Bath and North East Somerset Swindon and Wiltshire</v>
          </cell>
        </row>
      </sheetData>
      <sheetData sheetId="15">
        <row r="20">
          <cell r="J20" t="str">
            <v>11E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>
        <row r="12">
          <cell r="I12" t="str">
            <v>Bath and North East Somerset Swindon and Wiltshire</v>
          </cell>
        </row>
      </sheetData>
      <sheetData sheetId="74"/>
      <sheetData sheetId="75"/>
      <sheetData sheetId="76">
        <row r="15">
          <cell r="K15" t="str">
            <v>Bristol North Somerset South Gloucestershire</v>
          </cell>
        </row>
      </sheetData>
      <sheetData sheetId="77"/>
      <sheetData sheetId="78">
        <row r="6">
          <cell r="I6" t="str">
            <v>Bath and North East Somerset Swindon and Wiltshire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"/>
      <sheetName val="Index"/>
      <sheetName val="Data sharing statement"/>
      <sheetName val="00. Self Cert"/>
      <sheetName val="01A. Key data"/>
      <sheetName val="01. Summary"/>
      <sheetName val="02. Analysis"/>
      <sheetName val="SUMMARY FINANCIALS &gt;&gt;&gt;"/>
      <sheetName val="04. SoCI"/>
      <sheetName val="05. SoFP"/>
      <sheetName val="06. SoCF"/>
      <sheetName val="07. Op Inc (nature)"/>
      <sheetName val="08. Op Inc (source)"/>
      <sheetName val="10. Op Ex"/>
      <sheetName val="10a1. COVID_19 In Envelope"/>
      <sheetName val="10a2. COVID_19 Outside Envelope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15b. Additional Capital"/>
      <sheetName val="16. Limits - NHS Trusts Only"/>
      <sheetName val="17. IFRIC12PFI"/>
      <sheetName val="18. Capital Funding-GrsCpxCDEL"/>
      <sheetName val="44. Capital CT Analysis"/>
      <sheetName val="BRIDGE &gt;&gt;&gt;"/>
      <sheetName val="26. Bridge Summary"/>
      <sheetName val="26a. Bridge Graph"/>
      <sheetName val="EFFICIENCY &gt;&gt;&gt;"/>
      <sheetName val="30A. Efficiency_Input"/>
      <sheetName val="VALIDATIONS &gt;&gt;&gt;"/>
      <sheetName val="40. Flags"/>
      <sheetName val="42. Data Validation"/>
      <sheetName val="EXTERNAL SOURCES &gt;&gt;&gt;"/>
      <sheetName val="Data Lists_2"/>
      <sheetName val="Code Mapping"/>
      <sheetName val="Information boxes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23">
          <cell r="E23" t="str">
            <v>Plan</v>
          </cell>
        </row>
        <row r="37">
          <cell r="E37" t="str">
            <v>Plan</v>
          </cell>
          <cell r="F37">
            <v>45747</v>
          </cell>
          <cell r="G37" t="str">
            <v>Year Ending</v>
          </cell>
        </row>
        <row r="40">
          <cell r="E40" t="str">
            <v>Plan</v>
          </cell>
          <cell r="F40">
            <v>46843</v>
          </cell>
          <cell r="G40" t="str">
            <v>5 Year Plan</v>
          </cell>
        </row>
        <row r="41">
          <cell r="E41" t="str">
            <v>Plan</v>
          </cell>
          <cell r="F41">
            <v>46112</v>
          </cell>
          <cell r="G41" t="str">
            <v>Year Ending</v>
          </cell>
        </row>
        <row r="42">
          <cell r="E42" t="str">
            <v>Plan</v>
          </cell>
          <cell r="F42">
            <v>46477</v>
          </cell>
          <cell r="G42" t="str">
            <v>Year Ending</v>
          </cell>
        </row>
        <row r="43">
          <cell r="E43" t="str">
            <v>Plan</v>
          </cell>
          <cell r="F43">
            <v>46843</v>
          </cell>
          <cell r="G43" t="str">
            <v>Year Ending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Information"/>
      <sheetName val="Data Sharing Statement"/>
      <sheetName val="01. Financial Plan Summary"/>
      <sheetName val="02. Revenue Resource Limit"/>
      <sheetName val="03. FinancialPlanDetail"/>
      <sheetName val="04. Efficiency"/>
      <sheetName val="05. Risk"/>
      <sheetName val="06. Mental Health"/>
      <sheetName val="07. BCF"/>
      <sheetName val="08. SoFP"/>
      <sheetName val="08f. FRF &amp; Traj"/>
      <sheetName val="09. Cash"/>
      <sheetName val="10. Contract 1920"/>
      <sheetName val="11. Contract 2021"/>
      <sheetName val="12. PMCS"/>
      <sheetName val="15. Trajectories"/>
      <sheetName val="19A. IFRS 16 - capital"/>
      <sheetName val="19B. IFRS 16 - revenue"/>
      <sheetName val="Waterfall"/>
      <sheetName val="40. Flags"/>
      <sheetName val="42. Data Validation"/>
      <sheetName val="Data Lists"/>
      <sheetName val="LTP Code Mapping"/>
      <sheetName val="CCG_Data"/>
      <sheetName val="Users"/>
      <sheetName val="Settings"/>
      <sheetName val="Backsheet"/>
      <sheetName val="Data_Sharing_Statement"/>
      <sheetName val="01__Financial_Plan_Summary"/>
      <sheetName val="02__Revenue_Resource_Limit"/>
      <sheetName val="03__FinancialPlanDetail"/>
      <sheetName val="04__Efficiency"/>
      <sheetName val="05__Risk"/>
      <sheetName val="06__Mental_Health"/>
      <sheetName val="07__BCF"/>
      <sheetName val="08__SoFP"/>
      <sheetName val="08f__FRF_&amp;_Traj"/>
      <sheetName val="09__Cash"/>
      <sheetName val="10__Contract_1920"/>
      <sheetName val="11__Contract_2021"/>
      <sheetName val="12__PMCS"/>
      <sheetName val="15__Trajectories"/>
      <sheetName val="19A__IFRS_16_-_capital"/>
      <sheetName val="19B__IFRS_16_-_revenue"/>
      <sheetName val="40__Flags"/>
      <sheetName val="42__Data_Validation"/>
      <sheetName val="Data_Lists"/>
      <sheetName val="LTP_Code_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6">
          <cell r="K6" t="b">
            <v>1</v>
          </cell>
          <cell r="L6" t="b">
            <v>1</v>
          </cell>
        </row>
      </sheetData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 For Chris"/>
      <sheetName val="DH"/>
      <sheetName val="App T Values"/>
      <sheetName val="App T"/>
      <sheetName val="GROUP"/>
      <sheetName val="NOC"/>
      <sheetName val="PROVEMP"/>
      <sheetName val="MAPPING"/>
      <sheetName val="PROMAPPING"/>
      <sheetName val="New HMT TB with AP"/>
      <sheetName val="ProvHMT-1"/>
      <sheetName val="B101_Executive_Summary_-_Key_He"/>
      <sheetName val="13-14 Budet O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Spare"/>
      <sheetName val="Master"/>
      <sheetName val="Nominal Roll"/>
      <sheetName val="Pivot"/>
      <sheetName val="AFC"/>
      <sheetName val="AFC 2122"/>
      <sheetName val="Q18"/>
      <sheetName val="Audit Trail"/>
      <sheetName val="Pwd"/>
      <sheetName val="References"/>
      <sheetName val="Corporate - Other"/>
      <sheetName val="COVID"/>
      <sheetName val="Sheet1"/>
      <sheetName val="Service Developments"/>
      <sheetName val="Elective Recovery"/>
      <sheetName val="Efficiency"/>
      <sheetName val="Baseline Adjs"/>
      <sheetName val="Notes"/>
      <sheetName val="FOT Adjs"/>
      <sheetName val="LA notes"/>
      <sheetName val="Summary"/>
      <sheetName val="SOCI"/>
      <sheetName val="SOCI working"/>
      <sheetName val="Productivity working"/>
      <sheetName val="WTE"/>
      <sheetName val="WTE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Z2" t="str">
            <v>Yes</v>
          </cell>
        </row>
        <row r="3">
          <cell r="Z3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Sheet1"/>
      <sheetName val="lists"/>
    </sheetNames>
    <sheetDataSet>
      <sheetData sheetId="0" refreshError="1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AFX</v>
          </cell>
          <cell r="C2" t="str">
            <v>118 Ltd</v>
          </cell>
        </row>
        <row r="3">
          <cell r="C3" t="str">
            <v>12 Point Care Ltd</v>
          </cell>
        </row>
        <row r="4">
          <cell r="C4" t="str">
            <v>188 HQ</v>
          </cell>
        </row>
        <row r="5">
          <cell r="C5" t="str">
            <v>1-Greatlife Ltd</v>
          </cell>
        </row>
        <row r="6">
          <cell r="C6" t="str">
            <v>2Gether NHS Foundation Trust</v>
          </cell>
        </row>
        <row r="7">
          <cell r="C7" t="str">
            <v>3 Spires MSK Service</v>
          </cell>
        </row>
        <row r="8">
          <cell r="C8" t="str">
            <v>360 Care Ltd</v>
          </cell>
        </row>
        <row r="9">
          <cell r="C9" t="str">
            <v>5 Boroughs Partnership NHS Foundation Trust</v>
          </cell>
        </row>
        <row r="10">
          <cell r="C10" t="str">
            <v>A H Panjvani (Modern Eye Centre)</v>
          </cell>
        </row>
        <row r="11">
          <cell r="C11" t="str">
            <v>A&amp;Z Wounds Ltd</v>
          </cell>
        </row>
        <row r="12">
          <cell r="C12" t="str">
            <v>Abacus Physiotherapy Ltd</v>
          </cell>
        </row>
        <row r="13">
          <cell r="C13" t="str">
            <v>Abbey Hospitals</v>
          </cell>
        </row>
        <row r="14">
          <cell r="C14" t="str">
            <v>Abbey Sefton Hospital (University Hospital Aintree)</v>
          </cell>
        </row>
        <row r="15">
          <cell r="C15" t="str">
            <v>Abertawe Bro Morgannwg University LHB</v>
          </cell>
        </row>
        <row r="16">
          <cell r="C16" t="str">
            <v>Ablecare</v>
          </cell>
        </row>
        <row r="17">
          <cell r="C17" t="str">
            <v>About Health</v>
          </cell>
        </row>
        <row r="18">
          <cell r="C18" t="str">
            <v>Accelerate Health CIC</v>
          </cell>
        </row>
        <row r="19">
          <cell r="C19" t="str">
            <v>Accipiter Ltd</v>
          </cell>
        </row>
        <row r="20">
          <cell r="C20" t="str">
            <v>ACE Centre</v>
          </cell>
        </row>
        <row r="21">
          <cell r="C21" t="str">
            <v>Achilles Centre Ltd</v>
          </cell>
        </row>
        <row r="22">
          <cell r="C22" t="str">
            <v>Achor Healthcare Ltd</v>
          </cell>
        </row>
        <row r="23">
          <cell r="C23" t="str">
            <v>Acorn Pharmacy</v>
          </cell>
        </row>
        <row r="24">
          <cell r="C24" t="str">
            <v>Action For Deafness</v>
          </cell>
        </row>
        <row r="25">
          <cell r="C25" t="str">
            <v>Addaction</v>
          </cell>
        </row>
        <row r="26">
          <cell r="C26" t="str">
            <v>Additional Community Medical Services Ltd</v>
          </cell>
        </row>
        <row r="27">
          <cell r="C27" t="str">
            <v>Adhd North West</v>
          </cell>
        </row>
        <row r="28">
          <cell r="C28" t="str">
            <v>Advance Physiotherapy</v>
          </cell>
        </row>
        <row r="29">
          <cell r="C29" t="str">
            <v>Advantage Healthcare</v>
          </cell>
        </row>
        <row r="30">
          <cell r="C30" t="str">
            <v>Aecc</v>
          </cell>
        </row>
        <row r="31">
          <cell r="C31" t="str">
            <v>Aecc Southampton</v>
          </cell>
        </row>
        <row r="32">
          <cell r="C32" t="str">
            <v>Affinity Healthcare</v>
          </cell>
        </row>
        <row r="33">
          <cell r="C33" t="str">
            <v>Agilaflex Healthcare Ltd</v>
          </cell>
        </row>
        <row r="34">
          <cell r="C34" t="str">
            <v>Aintree University Hospital NHS Foundation Trust</v>
          </cell>
        </row>
        <row r="35">
          <cell r="C35" t="str">
            <v>Air Liquide Ltd</v>
          </cell>
        </row>
        <row r="36">
          <cell r="C36" t="str">
            <v>Air Products PLC</v>
          </cell>
        </row>
        <row r="37">
          <cell r="C37" t="str">
            <v>Airedale NHS Foundation Trust</v>
          </cell>
        </row>
        <row r="38">
          <cell r="C38" t="str">
            <v>AK Medical Management Ltd</v>
          </cell>
        </row>
        <row r="39">
          <cell r="C39" t="str">
            <v>Alcura UK Ltd</v>
          </cell>
        </row>
        <row r="40">
          <cell r="C40" t="str">
            <v>Alder Hey Children's NHS Foundation Trust</v>
          </cell>
        </row>
        <row r="41">
          <cell r="C41" t="str">
            <v>Alec Miing (AQP)</v>
          </cell>
        </row>
        <row r="42">
          <cell r="C42" t="str">
            <v>Alecrim, Ernami Costa (Hypnotherapy, Psychotherapy &amp; Sports Massage)</v>
          </cell>
        </row>
        <row r="43">
          <cell r="C43" t="str">
            <v>Alexander House</v>
          </cell>
        </row>
        <row r="44">
          <cell r="C44" t="str">
            <v>Alexin Healthcare Ltd</v>
          </cell>
        </row>
        <row r="45">
          <cell r="C45" t="str">
            <v>Aligie Ltd</v>
          </cell>
        </row>
        <row r="46">
          <cell r="C46" t="str">
            <v>Alistair Kinsey Ltd HQ</v>
          </cell>
        </row>
        <row r="47">
          <cell r="C47" t="str">
            <v>All Hallows Hospital</v>
          </cell>
        </row>
        <row r="48">
          <cell r="C48" t="str">
            <v>Alliance Medical</v>
          </cell>
        </row>
        <row r="49">
          <cell r="C49" t="str">
            <v>Alliance PET CT Guildford</v>
          </cell>
        </row>
        <row r="50">
          <cell r="C50" t="str">
            <v>Alliance Psychology Services Ltd</v>
          </cell>
        </row>
        <row r="51">
          <cell r="C51" t="str">
            <v>Allied Health Professionals Suffolk CIC</v>
          </cell>
        </row>
        <row r="52">
          <cell r="C52" t="str">
            <v>Allied Healthcare Group</v>
          </cell>
        </row>
        <row r="53">
          <cell r="C53" t="str">
            <v>Alpha Hospitals</v>
          </cell>
        </row>
        <row r="54">
          <cell r="C54" t="str">
            <v>Alpha Paramedic &amp; Ambulance Service Ltd</v>
          </cell>
        </row>
        <row r="55">
          <cell r="C55" t="str">
            <v>Ambitions Personnel</v>
          </cell>
        </row>
        <row r="56">
          <cell r="C56" t="str">
            <v>Ambulant Physiotherapy Ltd</v>
          </cell>
        </row>
        <row r="57">
          <cell r="C57" t="str">
            <v>Amelanchier Osteopathic &amp; Sports Injury Clinic</v>
          </cell>
        </row>
        <row r="58">
          <cell r="C58" t="str">
            <v>Amplifon HQ</v>
          </cell>
        </row>
        <row r="59">
          <cell r="C59" t="str">
            <v>An Apple A Day Ltd HQ</v>
          </cell>
        </row>
        <row r="60">
          <cell r="C60" t="str">
            <v>Anatomie Healthcare Ltd</v>
          </cell>
        </row>
        <row r="61">
          <cell r="C61" t="str">
            <v>Aneurin Bevan LHB</v>
          </cell>
        </row>
        <row r="62">
          <cell r="C62" t="str">
            <v>Angel &amp; Bowden</v>
          </cell>
        </row>
        <row r="63">
          <cell r="C63" t="str">
            <v>Angel Chiropody &amp; Podiatry (HQ)</v>
          </cell>
        </row>
        <row r="64">
          <cell r="C64" t="str">
            <v>Anglia Community Eye Service Ltd</v>
          </cell>
        </row>
        <row r="65">
          <cell r="C65" t="str">
            <v>Anglian Community Enterprise Community Interest Company (Ace CIC)</v>
          </cell>
        </row>
        <row r="66">
          <cell r="C66" t="str">
            <v>Anglian Medical Musculoskeletal</v>
          </cell>
        </row>
        <row r="67">
          <cell r="C67" t="str">
            <v>Animas Ltd</v>
          </cell>
        </row>
        <row r="68">
          <cell r="C68" t="str">
            <v>Ansel Clinic</v>
          </cell>
        </row>
        <row r="69">
          <cell r="C69" t="str">
            <v>Arden, Herefordshire &amp; Worcestershire Primary Eyecare Ltd</v>
          </cell>
        </row>
        <row r="70">
          <cell r="C70" t="str">
            <v>Ardens Ltd</v>
          </cell>
        </row>
        <row r="71">
          <cell r="C71" t="str">
            <v>Arkanum</v>
          </cell>
        </row>
        <row r="72">
          <cell r="C72" t="str">
            <v>Arnold Medical Centre</v>
          </cell>
        </row>
        <row r="73">
          <cell r="C73" t="str">
            <v>Ashford &amp; St Peter's Hospitals NHS Foundation Trust</v>
          </cell>
        </row>
        <row r="74">
          <cell r="C74" t="str">
            <v>Aspen Healthcare Ltd</v>
          </cell>
        </row>
        <row r="75">
          <cell r="C75" t="str">
            <v>Assisted Conception Unit Ltd</v>
          </cell>
        </row>
        <row r="76">
          <cell r="C76" t="str">
            <v>Assura Blackpool LLP</v>
          </cell>
        </row>
        <row r="77">
          <cell r="C77" t="str">
            <v>Assura Chelmsford LLP</v>
          </cell>
        </row>
        <row r="78">
          <cell r="C78" t="str">
            <v>Assura Coventry LLP</v>
          </cell>
        </row>
        <row r="79">
          <cell r="C79" t="str">
            <v>Assura Derwentside LLP</v>
          </cell>
        </row>
        <row r="80">
          <cell r="C80" t="str">
            <v>Assura East Riding LLP</v>
          </cell>
        </row>
        <row r="81">
          <cell r="C81" t="str">
            <v>Assura Hampshire</v>
          </cell>
        </row>
        <row r="82">
          <cell r="C82" t="str">
            <v>Assura Hartlepool LLP</v>
          </cell>
        </row>
        <row r="83">
          <cell r="C83" t="str">
            <v>Assura Kingstanding</v>
          </cell>
        </row>
        <row r="84">
          <cell r="C84" t="str">
            <v>Assura Lea Valley LLP</v>
          </cell>
        </row>
        <row r="85">
          <cell r="C85" t="str">
            <v>Assura Leeds LLP</v>
          </cell>
        </row>
        <row r="86">
          <cell r="C86" t="str">
            <v>Assura Liverpool LLP</v>
          </cell>
        </row>
        <row r="87">
          <cell r="C87" t="str">
            <v>Assura Minerva LLP</v>
          </cell>
        </row>
        <row r="88">
          <cell r="C88" t="str">
            <v>Assura North Lancs LLP</v>
          </cell>
        </row>
        <row r="89">
          <cell r="C89" t="str">
            <v>Assura Reading LLP</v>
          </cell>
        </row>
        <row r="90">
          <cell r="C90" t="str">
            <v>Assura Stockton LLP</v>
          </cell>
        </row>
        <row r="91">
          <cell r="C91" t="str">
            <v>Assura Vertis Urgent Care Centres (Birmingham)</v>
          </cell>
        </row>
        <row r="92">
          <cell r="C92" t="str">
            <v>Assura Wandle LLP</v>
          </cell>
        </row>
        <row r="93">
          <cell r="C93" t="str">
            <v>Assura West Leicestershire LLP</v>
          </cell>
        </row>
        <row r="94">
          <cell r="C94" t="str">
            <v>Assura Wiltshire LLP</v>
          </cell>
        </row>
        <row r="95">
          <cell r="C95" t="str">
            <v>Assura Wyre Forest LLP</v>
          </cell>
        </row>
        <row r="96">
          <cell r="C96" t="str">
            <v>Aston Healthcare Ltd</v>
          </cell>
        </row>
        <row r="97">
          <cell r="C97" t="str">
            <v>AT Medics Ltd</v>
          </cell>
        </row>
        <row r="98">
          <cell r="C98" t="str">
            <v>Atlas Physiotherapy Ltd</v>
          </cell>
        </row>
        <row r="99">
          <cell r="C99" t="str">
            <v>Atos Healthcare</v>
          </cell>
        </row>
        <row r="100">
          <cell r="C100" t="str">
            <v>Avon &amp; Wiltshire Mental Health Partnership NHS Trust</v>
          </cell>
        </row>
        <row r="101">
          <cell r="C101" t="str">
            <v>B Braun Avitum Uk Ltd</v>
          </cell>
        </row>
        <row r="102">
          <cell r="C102" t="str">
            <v>Baby Ways Community Interest Company</v>
          </cell>
        </row>
        <row r="103">
          <cell r="C103" t="str">
            <v>Back2Health Partnership</v>
          </cell>
        </row>
        <row r="104">
          <cell r="C104" t="str">
            <v>Barking, Havering &amp; Redbridge University Hospitals NHS Trust</v>
          </cell>
        </row>
        <row r="105">
          <cell r="C105" t="str">
            <v>Barnet &amp; Chase Farm Hospitals NHS Trust</v>
          </cell>
        </row>
        <row r="106">
          <cell r="C106" t="str">
            <v>Barnet Community Services</v>
          </cell>
        </row>
        <row r="107">
          <cell r="C107" t="str">
            <v>Barnet, Enfield &amp; Haringey Mental Health NHS Trust</v>
          </cell>
        </row>
        <row r="108">
          <cell r="C108" t="str">
            <v>Barnsley Hospital NHS Foundation Trust</v>
          </cell>
        </row>
        <row r="109">
          <cell r="C109" t="str">
            <v>Barts &amp; The London NHS Trust</v>
          </cell>
        </row>
        <row r="110">
          <cell r="C110" t="str">
            <v>Barts Health NHS Trust</v>
          </cell>
        </row>
        <row r="111">
          <cell r="C111" t="str">
            <v>Basford Consulting Ltd</v>
          </cell>
        </row>
        <row r="112">
          <cell r="C112" t="str">
            <v>Basildon &amp; Thurrock University Hospitals NHS Foundation Trust</v>
          </cell>
        </row>
        <row r="113">
          <cell r="C113" t="str">
            <v>Bateman Kildare Ltd</v>
          </cell>
        </row>
        <row r="114">
          <cell r="C114" t="str">
            <v>Bath &amp; North East Somerset Emergency Medical Service</v>
          </cell>
        </row>
        <row r="115">
          <cell r="C115" t="str">
            <v>Bath Fertility Centre Ltd</v>
          </cell>
        </row>
        <row r="116">
          <cell r="C116" t="str">
            <v>Baxter Healthcare</v>
          </cell>
        </row>
        <row r="117">
          <cell r="C117" t="str">
            <v>Baywater Healthcare Ltd</v>
          </cell>
        </row>
        <row r="118">
          <cell r="C118" t="str">
            <v>Beacon Minor Surgery</v>
          </cell>
        </row>
        <row r="119">
          <cell r="C119" t="str">
            <v>Beacon Primary Care</v>
          </cell>
        </row>
        <row r="120">
          <cell r="C120" t="str">
            <v>Bedford Hospital NHS Trust</v>
          </cell>
        </row>
        <row r="121">
          <cell r="C121" t="str">
            <v>Beehive Solutions Ltd</v>
          </cell>
        </row>
        <row r="122">
          <cell r="C122" t="str">
            <v>Belfast Health &amp; Social Care Trust</v>
          </cell>
        </row>
        <row r="123">
          <cell r="C123" t="str">
            <v>Benenden Hospital</v>
          </cell>
        </row>
        <row r="124">
          <cell r="C124" t="str">
            <v>Berkshire Healthcare NHS Foundation Trust</v>
          </cell>
        </row>
        <row r="125">
          <cell r="C125" t="str">
            <v>Bespoke Healthcare Ltd</v>
          </cell>
        </row>
        <row r="126">
          <cell r="C126" t="str">
            <v>Bethesda Medical Centre</v>
          </cell>
        </row>
        <row r="127">
          <cell r="C127" t="str">
            <v>Betsi Cadwaladar University Health Board</v>
          </cell>
        </row>
        <row r="128">
          <cell r="C128" t="str">
            <v>Bexley Care Trust</v>
          </cell>
        </row>
        <row r="129">
          <cell r="C129" t="str">
            <v>Bexley Health Ltd</v>
          </cell>
        </row>
        <row r="130">
          <cell r="C130" t="str">
            <v>Bexleyheath Chiropractic Clinic Ltd</v>
          </cell>
        </row>
        <row r="131">
          <cell r="C131" t="str">
            <v>Big White Wall</v>
          </cell>
        </row>
        <row r="132">
          <cell r="C132" t="str">
            <v>Birmingham &amp; Solihull Mental Health NHS Foundation Trust</v>
          </cell>
        </row>
        <row r="133">
          <cell r="C133" t="str">
            <v>Birmingham Children's Hospital NHS Foundation Trust</v>
          </cell>
        </row>
        <row r="134">
          <cell r="C134" t="str">
            <v>Birmingham Community Healthcare NHS Trust</v>
          </cell>
        </row>
        <row r="135">
          <cell r="C135" t="str">
            <v>Birmingham Women's NHS Foundation Trust</v>
          </cell>
        </row>
        <row r="136">
          <cell r="C136" t="str">
            <v>BIRU - Bristol</v>
          </cell>
        </row>
        <row r="137">
          <cell r="C137" t="str">
            <v>Black Country Partnership NHS Foundation Trust</v>
          </cell>
        </row>
        <row r="138">
          <cell r="C138" t="str">
            <v>Blackberry Clinic</v>
          </cell>
        </row>
        <row r="139">
          <cell r="C139" t="str">
            <v>Blackburn With Darwen Teaching Care Trust Plus</v>
          </cell>
        </row>
        <row r="140">
          <cell r="C140" t="str">
            <v>Blackpool Teaching Hospitals NHS Foundation Trust</v>
          </cell>
        </row>
        <row r="141">
          <cell r="C141" t="str">
            <v>Blemish Clinic</v>
          </cell>
        </row>
        <row r="142">
          <cell r="C142" t="str">
            <v>Blue Star Medical Services Ltd</v>
          </cell>
        </row>
        <row r="143">
          <cell r="C143" t="str">
            <v>Blueteq Ltd</v>
          </cell>
        </row>
        <row r="144">
          <cell r="C144" t="str">
            <v>BMI Healthcare</v>
          </cell>
        </row>
        <row r="145">
          <cell r="C145" t="str">
            <v>BMI Healthcare Harrogate</v>
          </cell>
        </row>
        <row r="146">
          <cell r="C146" t="str">
            <v>BMI Healthcare Thornbury</v>
          </cell>
        </row>
        <row r="147">
          <cell r="C147" t="str">
            <v>BOC Ltd</v>
          </cell>
        </row>
        <row r="148">
          <cell r="C148" t="str">
            <v>Body Balance</v>
          </cell>
        </row>
        <row r="149">
          <cell r="C149" t="str">
            <v>Body Logic Physiotherapy</v>
          </cell>
        </row>
        <row r="150">
          <cell r="C150" t="str">
            <v>Bodyworks Chiropractic Clinic Ltd</v>
          </cell>
        </row>
        <row r="151">
          <cell r="C151" t="str">
            <v>Bolton Community Practice</v>
          </cell>
        </row>
        <row r="152">
          <cell r="C152" t="str">
            <v>Bolton NHS Foundation Trust</v>
          </cell>
        </row>
        <row r="153">
          <cell r="C153" t="str">
            <v>Boots UK Ltd</v>
          </cell>
        </row>
        <row r="154">
          <cell r="C154" t="str">
            <v>Boston Area Medical Services</v>
          </cell>
        </row>
        <row r="155">
          <cell r="C155" t="str">
            <v>BPAS (Head Office)</v>
          </cell>
        </row>
        <row r="156">
          <cell r="C156" t="str">
            <v>Brackley Hospital</v>
          </cell>
        </row>
        <row r="157">
          <cell r="C157" t="str">
            <v>Bradford District Care Trust</v>
          </cell>
        </row>
        <row r="158">
          <cell r="C158" t="str">
            <v>Bradford Teaching Hospitals NHS Foundation Trust</v>
          </cell>
        </row>
        <row r="159">
          <cell r="C159" t="str">
            <v>Brain Injury Rehabilitation Trust</v>
          </cell>
        </row>
        <row r="160">
          <cell r="C160" t="str">
            <v>Braintree Clinical Services Ltd</v>
          </cell>
        </row>
        <row r="161">
          <cell r="C161" t="str">
            <v>Breastfeeding Network</v>
          </cell>
        </row>
        <row r="162">
          <cell r="C162" t="str">
            <v>Brewood Medical Services Ltd</v>
          </cell>
        </row>
        <row r="163">
          <cell r="C163" t="str">
            <v>Bridgegate Surgical Services</v>
          </cell>
        </row>
        <row r="164">
          <cell r="C164" t="str">
            <v>Bridgegate Surgical Services</v>
          </cell>
        </row>
        <row r="165">
          <cell r="C165" t="str">
            <v>Bridgend Clinic</v>
          </cell>
        </row>
        <row r="166">
          <cell r="C166" t="str">
            <v>Bridgewater Community Healthcare NHS Foundation Trust</v>
          </cell>
        </row>
        <row r="167">
          <cell r="C167" t="str">
            <v>Bridgewater Hospital (Manchester) Ltd</v>
          </cell>
        </row>
        <row r="168">
          <cell r="C168" t="str">
            <v>Brighton &amp; Hove Integrated Care Service</v>
          </cell>
        </row>
        <row r="169">
          <cell r="C169" t="str">
            <v>Brighton &amp; Hove Wellbeing Service</v>
          </cell>
        </row>
        <row r="170">
          <cell r="C170" t="str">
            <v>Brighton &amp; Sussex University Hospitals NHS Trust</v>
          </cell>
        </row>
        <row r="171">
          <cell r="C171" t="str">
            <v>Brisdoc Healthcare Services Ltd</v>
          </cell>
        </row>
        <row r="172">
          <cell r="C172" t="str">
            <v>Bristol Community Health</v>
          </cell>
        </row>
        <row r="173">
          <cell r="C173" t="str">
            <v>Bristol Laser Vision</v>
          </cell>
        </row>
        <row r="174">
          <cell r="C174" t="str">
            <v>Bristol Plastic Surgery Ltd</v>
          </cell>
        </row>
        <row r="175">
          <cell r="C175" t="str">
            <v>British College Of Osteopathic Medicine</v>
          </cell>
        </row>
        <row r="176">
          <cell r="C176" t="str">
            <v>Bromley Healthcare</v>
          </cell>
        </row>
        <row r="177">
          <cell r="C177" t="str">
            <v>Bromsgrove Healthcare Innovations Ltd</v>
          </cell>
        </row>
        <row r="178">
          <cell r="C178" t="str">
            <v>Bromsgrove Physiotherapy Ltd</v>
          </cell>
        </row>
        <row r="179">
          <cell r="C179" t="str">
            <v>Brook Advisory Centres</v>
          </cell>
        </row>
        <row r="180">
          <cell r="C180" t="str">
            <v>Brookdale Healthcare Ltd (T/A Brookdale Care)</v>
          </cell>
        </row>
        <row r="181">
          <cell r="C181" t="str">
            <v>Buckinghamshire Healthcare NHS Trust</v>
          </cell>
        </row>
        <row r="182">
          <cell r="C182" t="str">
            <v>Bupa Cromwell</v>
          </cell>
        </row>
        <row r="183">
          <cell r="C183" t="str">
            <v>Bupa CSH Ltd</v>
          </cell>
        </row>
        <row r="184">
          <cell r="C184" t="str">
            <v>Bupa Group</v>
          </cell>
        </row>
        <row r="185">
          <cell r="C185" t="str">
            <v>Burrswood Hospital</v>
          </cell>
        </row>
        <row r="186">
          <cell r="C186" t="str">
            <v>Burton Hospitals NHS Foundation Trust</v>
          </cell>
        </row>
        <row r="187">
          <cell r="C187" t="str">
            <v>B-Well Therapy Ltd</v>
          </cell>
        </row>
        <row r="188">
          <cell r="C188" t="str">
            <v>C M K Therapy</v>
          </cell>
        </row>
        <row r="189">
          <cell r="C189" t="str">
            <v>Cadmas Ltd</v>
          </cell>
        </row>
        <row r="190">
          <cell r="C190" t="str">
            <v>Calderdale &amp; Huddersfield NHS Foundation Trust</v>
          </cell>
        </row>
        <row r="191">
          <cell r="C191" t="str">
            <v>Calderstones Partnership NHS Foundation Trust</v>
          </cell>
        </row>
        <row r="192">
          <cell r="C192" t="str">
            <v>Caldew Hospital Ltd</v>
          </cell>
        </row>
        <row r="193">
          <cell r="C193" t="str">
            <v>Cambian Healthcare Ltd</v>
          </cell>
        </row>
        <row r="194">
          <cell r="C194" t="str">
            <v>Cambridge Perfusion Services</v>
          </cell>
        </row>
        <row r="195">
          <cell r="C195" t="str">
            <v>Cambridge University Hospitals NHS Foundation Trust</v>
          </cell>
        </row>
        <row r="196">
          <cell r="C196" t="str">
            <v>Cambridgeshire &amp; Peterborough NHS Foundation Trust</v>
          </cell>
        </row>
        <row r="197">
          <cell r="C197" t="str">
            <v>Cambridgeshire Community Services</v>
          </cell>
        </row>
        <row r="198">
          <cell r="C198" t="str">
            <v>Cambridgeshire Community Services NHS Trust</v>
          </cell>
        </row>
        <row r="199">
          <cell r="C199" t="str">
            <v>Cambs &amp; Peterborough 111 Service</v>
          </cell>
        </row>
        <row r="200">
          <cell r="C200" t="str">
            <v>Camden &amp; Islington NHS Foundation Trust</v>
          </cell>
        </row>
        <row r="201">
          <cell r="C201" t="str">
            <v>Cancer Care</v>
          </cell>
        </row>
        <row r="202">
          <cell r="C202" t="str">
            <v>Cancer Partners UK Ltd</v>
          </cell>
        </row>
        <row r="203">
          <cell r="C203" t="str">
            <v>Capio UK</v>
          </cell>
        </row>
        <row r="204">
          <cell r="C204" t="str">
            <v>Cardiff &amp; Vale University LHB</v>
          </cell>
        </row>
        <row r="205">
          <cell r="C205" t="str">
            <v>Cardiocom (UK) Ltd</v>
          </cell>
        </row>
        <row r="206">
          <cell r="C206" t="str">
            <v>Care &amp; Support Partnership</v>
          </cell>
        </row>
        <row r="207">
          <cell r="C207" t="str">
            <v>Care Assure Northampton Ltd</v>
          </cell>
        </row>
        <row r="208">
          <cell r="C208" t="str">
            <v>Care Plus Group</v>
          </cell>
        </row>
        <row r="209">
          <cell r="C209" t="str">
            <v>Care UK</v>
          </cell>
        </row>
        <row r="210">
          <cell r="C210" t="str">
            <v>Care UK Clinical Services Se</v>
          </cell>
        </row>
        <row r="211">
          <cell r="C211" t="str">
            <v>Carers Centre Newcastle</v>
          </cell>
        </row>
        <row r="212">
          <cell r="C212" t="str">
            <v>Carey Therapy</v>
          </cell>
        </row>
        <row r="213">
          <cell r="C213" t="str">
            <v>CASP Psychology Services</v>
          </cell>
        </row>
        <row r="214">
          <cell r="C214" t="str">
            <v>Castlebeck Care Teesdale Ltd</v>
          </cell>
        </row>
        <row r="215">
          <cell r="C215" t="str">
            <v>Cathedral Chiropractic</v>
          </cell>
        </row>
        <row r="216">
          <cell r="C216" t="str">
            <v>Cavendish Imaging Ltd</v>
          </cell>
        </row>
        <row r="217">
          <cell r="C217" t="str">
            <v>Cedar Park Healthcare Ltd</v>
          </cell>
        </row>
        <row r="218">
          <cell r="C218" t="str">
            <v>Central &amp; North West London NHS Foundation Trust</v>
          </cell>
        </row>
        <row r="219">
          <cell r="C219" t="str">
            <v>Central Essex Community Services</v>
          </cell>
        </row>
        <row r="220">
          <cell r="C220" t="str">
            <v>Central London Community Healthcare NHS Trust</v>
          </cell>
        </row>
        <row r="221">
          <cell r="C221" t="str">
            <v>Central London Healthcare Ltd</v>
          </cell>
        </row>
        <row r="222">
          <cell r="C222" t="str">
            <v>Central London Osteopathy</v>
          </cell>
        </row>
        <row r="223">
          <cell r="C223" t="str">
            <v>Central Manchester University Hospitals NHS Foundation Trust</v>
          </cell>
        </row>
        <row r="224">
          <cell r="C224" t="str">
            <v>Central Nottinghamshire Clinical Services Ltd</v>
          </cell>
        </row>
        <row r="225">
          <cell r="C225" t="str">
            <v>Central Surrey Health</v>
          </cell>
        </row>
        <row r="226">
          <cell r="C226" t="str">
            <v>Centre for Reproductive &amp; Genetic Health</v>
          </cell>
        </row>
        <row r="227">
          <cell r="C227" t="str">
            <v>Centre For Sight Ltd</v>
          </cell>
        </row>
        <row r="228">
          <cell r="C228" t="str">
            <v>Changing Faces</v>
          </cell>
        </row>
        <row r="229">
          <cell r="C229" t="str">
            <v>Changing Minds Partnerships</v>
          </cell>
        </row>
        <row r="230">
          <cell r="C230" t="str">
            <v>Charing Medical Partnership</v>
          </cell>
        </row>
        <row r="231">
          <cell r="C231" t="str">
            <v>Charing Practice Ltd</v>
          </cell>
        </row>
        <row r="232">
          <cell r="C232" t="str">
            <v>Charter Medical Services</v>
          </cell>
        </row>
        <row r="233">
          <cell r="C233" t="str">
            <v>Chec</v>
          </cell>
        </row>
        <row r="234">
          <cell r="C234" t="str">
            <v>Chelmer Healthcare Ltd</v>
          </cell>
        </row>
        <row r="235">
          <cell r="C235" t="str">
            <v>Chelmsford Medical Centre</v>
          </cell>
        </row>
        <row r="236">
          <cell r="C236" t="str">
            <v>Chelsea &amp; Westminster Hospital NHS Foundation Trust</v>
          </cell>
        </row>
        <row r="237">
          <cell r="C237" t="str">
            <v>Chenies Healthcare Ltd</v>
          </cell>
        </row>
        <row r="238">
          <cell r="C238" t="str">
            <v>Cheshire and Wirral Partnership NHS Foundation Trust</v>
          </cell>
        </row>
        <row r="239">
          <cell r="C239" t="str">
            <v>Cheshire Primary Care Provider CIC</v>
          </cell>
        </row>
        <row r="240">
          <cell r="C240" t="str">
            <v>Chesterfield Royal Hospital NHS Foundation Trust</v>
          </cell>
        </row>
        <row r="241">
          <cell r="C241" t="str">
            <v>Cheswold Park Hospital</v>
          </cell>
        </row>
        <row r="242">
          <cell r="C242" t="str">
            <v>Children's Respite Care Ltd HQ</v>
          </cell>
        </row>
        <row r="243">
          <cell r="C243" t="str">
            <v>Chiltern Health (2007) Ltd</v>
          </cell>
        </row>
        <row r="244">
          <cell r="C244" t="str">
            <v>Chime Social Enterprise</v>
          </cell>
        </row>
        <row r="245">
          <cell r="C245" t="str">
            <v>Chime Social Enterprise CIC</v>
          </cell>
        </row>
        <row r="246">
          <cell r="C246" t="str">
            <v>Chiro Health Ltd</v>
          </cell>
        </row>
        <row r="247">
          <cell r="C247" t="str">
            <v>Chiropratic Health Centres Ltd</v>
          </cell>
        </row>
        <row r="248">
          <cell r="C248" t="str">
            <v>Chiropratic Health Centres Ltd</v>
          </cell>
        </row>
        <row r="249">
          <cell r="C249" t="str">
            <v>Chitts Hill Physiotherapy</v>
          </cell>
        </row>
        <row r="250">
          <cell r="C250" t="str">
            <v>Chloe Care Ltd</v>
          </cell>
        </row>
        <row r="251">
          <cell r="C251" t="str">
            <v>Choice Lifestyles Ltd</v>
          </cell>
        </row>
        <row r="252">
          <cell r="C252" t="str">
            <v>Chorley Medics Ltd</v>
          </cell>
        </row>
        <row r="253">
          <cell r="C253" t="str">
            <v>Circle</v>
          </cell>
        </row>
        <row r="254">
          <cell r="C254" t="str">
            <v>City Health Care Partnership CIC</v>
          </cell>
        </row>
        <row r="255">
          <cell r="C255" t="str">
            <v>City Hospitals Sunderland NHS Foundation Trust</v>
          </cell>
        </row>
        <row r="256">
          <cell r="C256" t="str">
            <v>City Way Osteopathic Clinic</v>
          </cell>
        </row>
        <row r="257">
          <cell r="C257" t="str">
            <v>Clacton Chiropractic Clinic (Physmed Ltd)</v>
          </cell>
        </row>
        <row r="258">
          <cell r="C258" t="str">
            <v>Claremont &amp; St Hugh's Hospitals (HMT)</v>
          </cell>
        </row>
        <row r="259">
          <cell r="C259" t="str">
            <v>Classic Hospitals Ltd</v>
          </cell>
        </row>
        <row r="260">
          <cell r="C260" t="str">
            <v>Clemitsons Ltd</v>
          </cell>
        </row>
        <row r="261">
          <cell r="C261" t="str">
            <v>Clevermed Ltd</v>
          </cell>
        </row>
        <row r="262">
          <cell r="C262" t="str">
            <v>Clinical Diagnostix Ltd</v>
          </cell>
        </row>
        <row r="263">
          <cell r="C263" t="str">
            <v>Clinicenta Ltd</v>
          </cell>
        </row>
        <row r="264">
          <cell r="C264" t="str">
            <v>Closer Healthcare Ltd</v>
          </cell>
        </row>
        <row r="265">
          <cell r="C265" t="str">
            <v>Coastal Clinics</v>
          </cell>
        </row>
        <row r="266">
          <cell r="C266" t="str">
            <v>Coastal Health Care Ltd</v>
          </cell>
        </row>
        <row r="267">
          <cell r="C267" t="str">
            <v>Cobalt 3 Counties Contract</v>
          </cell>
        </row>
        <row r="268">
          <cell r="C268" t="str">
            <v>Cobalt Unit Appeal Fund</v>
          </cell>
        </row>
        <row r="269">
          <cell r="C269" t="str">
            <v>Coggeshall &amp; Colchester Chiropratic HQ</v>
          </cell>
        </row>
        <row r="270">
          <cell r="C270" t="str">
            <v>Colchester Hospital University NHS Foundation Trust</v>
          </cell>
        </row>
        <row r="271">
          <cell r="C271" t="str">
            <v>Colchester Osteopathic Centre</v>
          </cell>
        </row>
        <row r="272">
          <cell r="C272" t="str">
            <v>Colchester Physiotherapy HQ</v>
          </cell>
        </row>
        <row r="273">
          <cell r="C273" t="str">
            <v>Combat Stress</v>
          </cell>
        </row>
        <row r="274">
          <cell r="C274" t="str">
            <v>Communitas Clinics Ltd</v>
          </cell>
        </row>
        <row r="275">
          <cell r="C275" t="str">
            <v>Community Colposcopy Services Ltd</v>
          </cell>
        </row>
        <row r="276">
          <cell r="C276" t="str">
            <v>Community Colposcopy Services Ltd</v>
          </cell>
        </row>
        <row r="277">
          <cell r="C277" t="str">
            <v>Community Dental Services CIC</v>
          </cell>
        </row>
        <row r="278">
          <cell r="C278" t="str">
            <v>Community Glaucoma Partnership</v>
          </cell>
        </row>
        <row r="279">
          <cell r="C279" t="str">
            <v>Community Health &amp; Eyecare Ltd</v>
          </cell>
        </row>
        <row r="280">
          <cell r="C280" t="str">
            <v>Community Links (Northern) Ltd</v>
          </cell>
        </row>
        <row r="281">
          <cell r="C281" t="str">
            <v>Community Specialist Clinics (CSC)</v>
          </cell>
        </row>
        <row r="282">
          <cell r="C282" t="str">
            <v>Compass Wellbeing CIC</v>
          </cell>
        </row>
        <row r="283">
          <cell r="C283" t="str">
            <v>Complete Surveying Solutions Ltd</v>
          </cell>
        </row>
        <row r="284">
          <cell r="C284" t="str">
            <v>Complex Care Head Office</v>
          </cell>
        </row>
        <row r="285">
          <cell r="C285" t="str">
            <v>Concordia Community Outpatients Ltd</v>
          </cell>
        </row>
        <row r="286">
          <cell r="C286" t="str">
            <v>Concordia Health Group Ltd</v>
          </cell>
        </row>
        <row r="287">
          <cell r="C287" t="str">
            <v>Connect Physical Health</v>
          </cell>
        </row>
        <row r="288">
          <cell r="C288" t="str">
            <v>Consultant Eye Surgeons Partnership (Canterbury) LLP</v>
          </cell>
        </row>
        <row r="289">
          <cell r="C289" t="str">
            <v>Core Medical Solutions Ltd</v>
          </cell>
        </row>
        <row r="290">
          <cell r="C290" t="str">
            <v>Cornerstone Medical Holdings Ltd</v>
          </cell>
        </row>
        <row r="291">
          <cell r="C291" t="str">
            <v>Cornwall Community Echo Service</v>
          </cell>
        </row>
        <row r="292">
          <cell r="C292" t="str">
            <v>Cornwall Partnership NHS Foundation Trust</v>
          </cell>
        </row>
        <row r="293">
          <cell r="C293" t="str">
            <v>Cotter Laubis Partners</v>
          </cell>
        </row>
        <row r="294">
          <cell r="C294" t="str">
            <v>Counselling In Partnership Ltd</v>
          </cell>
        </row>
        <row r="295">
          <cell r="C295" t="str">
            <v>Counselling Team Ltd</v>
          </cell>
        </row>
        <row r="296">
          <cell r="C296" t="str">
            <v>Countess Of Chester Hospital NHS Foundation Trust</v>
          </cell>
        </row>
        <row r="297">
          <cell r="C297" t="str">
            <v>County Durham &amp; Darlington NHS Foundation Trust</v>
          </cell>
        </row>
        <row r="298">
          <cell r="C298" t="str">
            <v>Coventry &amp; Warwickshire Partnership NHS Trust</v>
          </cell>
        </row>
        <row r="299">
          <cell r="C299" t="str">
            <v>Coventry And Warwickshire Diagnostic Services Ltd</v>
          </cell>
        </row>
        <row r="300">
          <cell r="C300" t="str">
            <v>Crime Reduction Initiatives Ltd (CRI)</v>
          </cell>
        </row>
        <row r="301">
          <cell r="C301" t="str">
            <v>Crown Cosma Clinic Ltd</v>
          </cell>
        </row>
        <row r="302">
          <cell r="C302" t="str">
            <v>Croydon Health Services NHS Trust</v>
          </cell>
        </row>
        <row r="303">
          <cell r="C303" t="str">
            <v>Croydon Pbc</v>
          </cell>
        </row>
        <row r="304">
          <cell r="C304" t="str">
            <v>Crystal Palace Physiotherapy &amp; Sport Injury Centre</v>
          </cell>
        </row>
        <row r="305">
          <cell r="C305" t="str">
            <v>Cumbria Medical Services</v>
          </cell>
        </row>
        <row r="306">
          <cell r="C306" t="str">
            <v>Cumbria Partnership NHS Foundation Trust</v>
          </cell>
        </row>
        <row r="307">
          <cell r="C307" t="str">
            <v>Cupris Ltd</v>
          </cell>
        </row>
        <row r="308">
          <cell r="C308" t="str">
            <v>Curocare Ltd Head Office</v>
          </cell>
        </row>
        <row r="309">
          <cell r="C309" t="str">
            <v>Cwm Taf LHB</v>
          </cell>
        </row>
        <row r="310">
          <cell r="C310" t="str">
            <v>Cygnet Health Care Ltd</v>
          </cell>
        </row>
        <row r="311">
          <cell r="C311" t="str">
            <v>Dame Hannah Rogers Trust</v>
          </cell>
        </row>
        <row r="312">
          <cell r="C312" t="str">
            <v>Danshell Group Head Office</v>
          </cell>
        </row>
        <row r="313">
          <cell r="C313" t="str">
            <v>Dartford &amp; Gravesham NHS Trust</v>
          </cell>
        </row>
        <row r="314">
          <cell r="C314" t="str">
            <v>Daughters Of The Cross Of Liege</v>
          </cell>
        </row>
        <row r="315">
          <cell r="C315" t="str">
            <v>David Cook Physiotherapy Ltd</v>
          </cell>
        </row>
        <row r="316">
          <cell r="C316" t="str">
            <v>David Omerod Hearing Centres</v>
          </cell>
        </row>
        <row r="317">
          <cell r="C317" t="str">
            <v>David Ormerod Hearing Centres Ltd</v>
          </cell>
        </row>
        <row r="318">
          <cell r="C318" t="str">
            <v>Debbie Watt Osteopathy &amp; Acupuncture</v>
          </cell>
        </row>
        <row r="319">
          <cell r="C319" t="str">
            <v>Deben Health Group</v>
          </cell>
        </row>
        <row r="320">
          <cell r="C320" t="str">
            <v>Deeping Osteopaths</v>
          </cell>
        </row>
        <row r="321">
          <cell r="C321" t="str">
            <v>Deerness Park Medical Group</v>
          </cell>
        </row>
        <row r="322">
          <cell r="C322" t="str">
            <v>Dependability Ltd</v>
          </cell>
        </row>
        <row r="323">
          <cell r="C323" t="str">
            <v>Derby Hospitals NHS Foundation Trust</v>
          </cell>
        </row>
        <row r="324">
          <cell r="C324" t="str">
            <v>Derbyshire Community Health Services NHS Foundation Trust</v>
          </cell>
        </row>
        <row r="325">
          <cell r="C325" t="str">
            <v>Derbyshire Health United Ltd</v>
          </cell>
        </row>
        <row r="326">
          <cell r="C326" t="str">
            <v>Derbyshire Healthcare NHS Foundation Trust</v>
          </cell>
        </row>
        <row r="327">
          <cell r="C327" t="str">
            <v>Devon Doctors Ltd</v>
          </cell>
        </row>
        <row r="328">
          <cell r="C328" t="str">
            <v>Devon Partnership NHS Trust</v>
          </cell>
        </row>
        <row r="329">
          <cell r="C329" t="str">
            <v>Diagnostic Health Systems Ltd</v>
          </cell>
        </row>
        <row r="330">
          <cell r="C330" t="str">
            <v>Diagnostic Healthcare Ltd</v>
          </cell>
        </row>
        <row r="331">
          <cell r="C331" t="str">
            <v>Diaverum UK Ltd</v>
          </cell>
        </row>
        <row r="332">
          <cell r="C332" t="str">
            <v>Direct Local Health</v>
          </cell>
        </row>
        <row r="333">
          <cell r="C333" t="str">
            <v>Direct Medical Imaging Ltd</v>
          </cell>
        </row>
        <row r="334">
          <cell r="C334" t="str">
            <v>Disc (Developing Initiatives Supporting Communities)</v>
          </cell>
        </row>
        <row r="335">
          <cell r="C335" t="str">
            <v>Diver Clinic (Atlantic Enterprises)</v>
          </cell>
        </row>
        <row r="336">
          <cell r="C336" t="str">
            <v>Diving Disease Research Centre</v>
          </cell>
        </row>
        <row r="337">
          <cell r="C337" t="str">
            <v>Dixon &amp; Hall Ltd</v>
          </cell>
        </row>
        <row r="338">
          <cell r="C338" t="str">
            <v>Dmc Healthcare</v>
          </cell>
        </row>
        <row r="339">
          <cell r="C339" t="str">
            <v>Dolby Medical Home Respiratory Care Ltd</v>
          </cell>
        </row>
        <row r="340">
          <cell r="C340" t="str">
            <v>Dolby Medical Respiratory Care Ltd</v>
          </cell>
        </row>
        <row r="341">
          <cell r="C341" t="str">
            <v>Doncaster &amp; Bassetlaw Hospitals NHS Foundation Trust</v>
          </cell>
        </row>
        <row r="342">
          <cell r="C342" t="str">
            <v>Dorking Healthcare Ltd</v>
          </cell>
        </row>
        <row r="343">
          <cell r="C343" t="str">
            <v>Dorset County Hospital NHS Foundation Trust</v>
          </cell>
        </row>
        <row r="344">
          <cell r="C344" t="str">
            <v>Dorset Diagnostic Ltd</v>
          </cell>
        </row>
        <row r="345">
          <cell r="C345" t="str">
            <v>Dorset Healthcare University NHS Foundation Trust</v>
          </cell>
        </row>
        <row r="346">
          <cell r="C346" t="str">
            <v>Dorset Orthopaedic Co Ltd</v>
          </cell>
        </row>
        <row r="347">
          <cell r="C347" t="str">
            <v>Dover Counselling Centre HQ</v>
          </cell>
        </row>
        <row r="348">
          <cell r="C348" t="str">
            <v>Dover Street Doctors</v>
          </cell>
        </row>
        <row r="349">
          <cell r="C349" t="str">
            <v>Dr A Chambers' Medical Practice</v>
          </cell>
        </row>
        <row r="350">
          <cell r="C350" t="str">
            <v>Dr Dan Hodgson</v>
          </cell>
        </row>
        <row r="351">
          <cell r="C351" t="str">
            <v>Dr Monk Ltd</v>
          </cell>
        </row>
        <row r="352">
          <cell r="C352" t="str">
            <v>Dudley &amp; Walsall Mental Health Partnership NHS Trust</v>
          </cell>
        </row>
        <row r="353">
          <cell r="C353" t="str">
            <v>Durnford Dermatology</v>
          </cell>
        </row>
        <row r="354">
          <cell r="C354" t="str">
            <v>Ealing Hospital NHS Trust</v>
          </cell>
        </row>
        <row r="355">
          <cell r="C355" t="str">
            <v>East &amp; North Hertfordshire NHS Trust</v>
          </cell>
        </row>
        <row r="356">
          <cell r="C356" t="str">
            <v>East 17 Healthcare Ltd</v>
          </cell>
        </row>
        <row r="357">
          <cell r="C357" t="str">
            <v>East Cheshire NHS Trust</v>
          </cell>
        </row>
        <row r="358">
          <cell r="C358" t="str">
            <v>East Coast Community Healthcare CIC</v>
          </cell>
        </row>
        <row r="359">
          <cell r="C359" t="str">
            <v>East Kent Hospitals University NHS Foundation Trust</v>
          </cell>
        </row>
        <row r="360">
          <cell r="C360" t="str">
            <v>East Kent Medical Services Ltd</v>
          </cell>
        </row>
        <row r="361">
          <cell r="C361" t="str">
            <v>East Lancashire Deaf Society</v>
          </cell>
        </row>
        <row r="362">
          <cell r="C362" t="str">
            <v>East Lancashire Hospitals NHS Trust</v>
          </cell>
        </row>
        <row r="363">
          <cell r="C363" t="str">
            <v>East Lancashire Medical Services Ltd</v>
          </cell>
        </row>
        <row r="364">
          <cell r="C364" t="str">
            <v>East London NHS Foundation Trust</v>
          </cell>
        </row>
        <row r="365">
          <cell r="C365" t="str">
            <v>East Midlands Ambulance Service NHS Trust</v>
          </cell>
        </row>
        <row r="366">
          <cell r="C366" t="str">
            <v>East Of England Ambulance Service NHS Trust</v>
          </cell>
        </row>
        <row r="367">
          <cell r="C367" t="str">
            <v>East Riding Fertility Services Ltd</v>
          </cell>
        </row>
        <row r="368">
          <cell r="C368" t="str">
            <v>East Sussex Healthcare NHS Trust</v>
          </cell>
        </row>
        <row r="369">
          <cell r="C369" t="str">
            <v>Eastbourne Healthcare Partnership</v>
          </cell>
        </row>
        <row r="370">
          <cell r="C370" t="str">
            <v>Ebor Clinical Services Ltd</v>
          </cell>
        </row>
        <row r="371">
          <cell r="C371" t="str">
            <v>Ecareserve Ltd</v>
          </cell>
        </row>
        <row r="372">
          <cell r="C372" t="str">
            <v>Echogenicity Ltd</v>
          </cell>
        </row>
        <row r="373">
          <cell r="C373" t="str">
            <v>Echotech Ltd</v>
          </cell>
        </row>
        <row r="374">
          <cell r="C374" t="str">
            <v>Edics</v>
          </cell>
        </row>
        <row r="375">
          <cell r="C375" t="str">
            <v>ElectroCore Germany GmbH</v>
          </cell>
        </row>
        <row r="376">
          <cell r="C376" t="str">
            <v>Electrolysis for Gender Reassignment</v>
          </cell>
        </row>
        <row r="377">
          <cell r="C377" t="str">
            <v>Ellern Mede Centre For Eating Disorders (Oak Tree Forest)</v>
          </cell>
        </row>
        <row r="378">
          <cell r="C378" t="str">
            <v>E-Logica Ltd</v>
          </cell>
        </row>
        <row r="379">
          <cell r="C379" t="str">
            <v>Enfield Health Partnership Ltd</v>
          </cell>
        </row>
        <row r="380">
          <cell r="C380" t="str">
            <v>EnfieldGP Healthcare Network Ltd</v>
          </cell>
        </row>
        <row r="381">
          <cell r="C381" t="str">
            <v>Enhanced Optometry Services Ltd.</v>
          </cell>
        </row>
        <row r="382">
          <cell r="C382" t="str">
            <v>Epsom &amp; St Helier University Hospitals NHS Trust</v>
          </cell>
        </row>
        <row r="383">
          <cell r="C383" t="str">
            <v>Epsomedical Group</v>
          </cell>
        </row>
        <row r="384">
          <cell r="C384" t="str">
            <v>Equilibrium Healthcare</v>
          </cell>
        </row>
        <row r="385">
          <cell r="C385" t="str">
            <v>Ess Primary Care Solutions</v>
          </cell>
        </row>
        <row r="386">
          <cell r="C386" t="str">
            <v>Essex Ultrasound &amp; Medical Services Ltd</v>
          </cell>
        </row>
        <row r="387">
          <cell r="C387" t="str">
            <v>Esteve Teijin</v>
          </cell>
        </row>
        <row r="388">
          <cell r="C388" t="str">
            <v>Evolutio Care Innovations Ltd</v>
          </cell>
        </row>
        <row r="389">
          <cell r="C389" t="str">
            <v>Excell Ultrasound Ltd</v>
          </cell>
        </row>
        <row r="390">
          <cell r="C390" t="str">
            <v>Exercise Referral/Community Weight Management/Maternity Lifestyle Programme - South Tyneside Council</v>
          </cell>
        </row>
        <row r="391">
          <cell r="C391" t="str">
            <v>Exeter Medical Ltd</v>
          </cell>
        </row>
        <row r="392">
          <cell r="C392" t="str">
            <v>Express Diagnostics</v>
          </cell>
        </row>
        <row r="393">
          <cell r="C393" t="str">
            <v>Eye Care Medical Ltd</v>
          </cell>
        </row>
        <row r="394">
          <cell r="C394" t="str">
            <v>Fairfield Hospital</v>
          </cell>
        </row>
        <row r="395">
          <cell r="C395" t="str">
            <v>Fairley Ent Kent</v>
          </cell>
        </row>
        <row r="396">
          <cell r="C396" t="str">
            <v>Faversham Counselling Service Ltd</v>
          </cell>
        </row>
        <row r="397">
          <cell r="C397" t="str">
            <v>FCMS (NW) Ltd</v>
          </cell>
        </row>
        <row r="398">
          <cell r="C398" t="str">
            <v>Ferneham Health Ltd</v>
          </cell>
        </row>
        <row r="399">
          <cell r="C399" t="str">
            <v>Festival Medical Services</v>
          </cell>
        </row>
        <row r="400">
          <cell r="C400" t="str">
            <v>First Choice Health Ltd</v>
          </cell>
        </row>
        <row r="401">
          <cell r="C401" t="str">
            <v>First Community Health &amp; Care C.I.C</v>
          </cell>
        </row>
        <row r="402">
          <cell r="C402" t="str">
            <v>First Community Health &amp; Care CIC</v>
          </cell>
        </row>
        <row r="403">
          <cell r="C403" t="str">
            <v>First Trust Hospital</v>
          </cell>
        </row>
        <row r="404">
          <cell r="C404" t="str">
            <v>Firth Chiropractors Ltd</v>
          </cell>
        </row>
        <row r="405">
          <cell r="C405" t="str">
            <v>Fortis Healthcare Ltd</v>
          </cell>
        </row>
        <row r="406">
          <cell r="C406" t="str">
            <v>Fortius Clinic</v>
          </cell>
        </row>
        <row r="407">
          <cell r="C407" t="str">
            <v>Foscote Court (Banbury) Trust Ltd</v>
          </cell>
        </row>
        <row r="408">
          <cell r="C408" t="str">
            <v>Fraterdrive Ltd</v>
          </cell>
        </row>
        <row r="409">
          <cell r="C409" t="str">
            <v>Freedom Medical Care</v>
          </cell>
        </row>
        <row r="410">
          <cell r="C410" t="str">
            <v>Freeman Clinics Ltd</v>
          </cell>
        </row>
        <row r="411">
          <cell r="C411" t="str">
            <v>Fresenius Medical Care (UK) Ltd</v>
          </cell>
        </row>
        <row r="412">
          <cell r="C412" t="str">
            <v>Frimley Park Hospital NHS Foundation Trust</v>
          </cell>
        </row>
        <row r="413">
          <cell r="C413" t="str">
            <v>Future Directions CIC</v>
          </cell>
        </row>
        <row r="414">
          <cell r="C414" t="str">
            <v>G Hill Ltd</v>
          </cell>
        </row>
        <row r="415">
          <cell r="C415" t="str">
            <v>G4S Care &amp; Justice Services HQ</v>
          </cell>
        </row>
        <row r="416">
          <cell r="C416" t="str">
            <v>G4S Forensic And Medical Services</v>
          </cell>
        </row>
        <row r="417">
          <cell r="C417" t="str">
            <v>Gastro Care Ltd</v>
          </cell>
        </row>
        <row r="418">
          <cell r="C418" t="str">
            <v>Gateshead Community Based Care Ltd</v>
          </cell>
        </row>
        <row r="419">
          <cell r="C419" t="str">
            <v>Gateshead Health NHS Foundation Trust</v>
          </cell>
        </row>
        <row r="420">
          <cell r="C420" t="str">
            <v>Gateway Primary Care CIC Ltd</v>
          </cell>
        </row>
        <row r="421">
          <cell r="C421" t="str">
            <v>Geecol Wellness Ltd</v>
          </cell>
        </row>
        <row r="422">
          <cell r="C422" t="str">
            <v>Geneix Ltd</v>
          </cell>
        </row>
        <row r="423">
          <cell r="C423" t="str">
            <v>General Medical Clinics PLC (Genmed)</v>
          </cell>
        </row>
        <row r="424">
          <cell r="C424" t="str">
            <v>Generating Healthcare Ltd</v>
          </cell>
        </row>
        <row r="425">
          <cell r="C425" t="str">
            <v>Genix Healthcare Ltd</v>
          </cell>
        </row>
        <row r="426">
          <cell r="C426" t="str">
            <v>Gennet HQ</v>
          </cell>
        </row>
        <row r="427">
          <cell r="C427" t="str">
            <v>George Eliot Hospital NHS Trust</v>
          </cell>
        </row>
        <row r="428">
          <cell r="C428" t="str">
            <v>Glen Care</v>
          </cell>
        </row>
        <row r="429">
          <cell r="C429" t="str">
            <v>Glenside Manor Healthcare Services Ltd</v>
          </cell>
        </row>
        <row r="430">
          <cell r="C430" t="str">
            <v>Global Diagnostics</v>
          </cell>
        </row>
        <row r="431">
          <cell r="C431" t="str">
            <v>Gloucestershire Care Services CIC</v>
          </cell>
        </row>
        <row r="432">
          <cell r="C432" t="str">
            <v>Gloucestershire GP Provider Company Ltd</v>
          </cell>
        </row>
        <row r="433">
          <cell r="C433" t="str">
            <v>Gloucestershire Hospitals NHS Foundation Trust</v>
          </cell>
        </row>
        <row r="434">
          <cell r="C434" t="str">
            <v>GM Primary Eyecare Ltd</v>
          </cell>
        </row>
        <row r="435">
          <cell r="C435" t="str">
            <v>Good Skin Days Ltd</v>
          </cell>
        </row>
        <row r="436">
          <cell r="C436" t="str">
            <v>GP Care UK Ltd</v>
          </cell>
        </row>
        <row r="437">
          <cell r="C437" t="str">
            <v>GP Healthcare Alliance Ltd</v>
          </cell>
        </row>
        <row r="438">
          <cell r="C438" t="str">
            <v>GP Prescribing</v>
          </cell>
        </row>
        <row r="439">
          <cell r="C439" t="str">
            <v>GP Primary Choice Ltd</v>
          </cell>
        </row>
        <row r="440">
          <cell r="C440" t="str">
            <v>Grapecroft Care Home</v>
          </cell>
        </row>
        <row r="441">
          <cell r="C441" t="str">
            <v>Great Glens Facility Ltd</v>
          </cell>
        </row>
        <row r="442">
          <cell r="C442" t="str">
            <v>Great Ormond Street Hospital NHS Foundation Trust</v>
          </cell>
        </row>
        <row r="443">
          <cell r="C443" t="str">
            <v>Great Western Ambulance Service NHS Trust</v>
          </cell>
        </row>
        <row r="444">
          <cell r="C444" t="str">
            <v>Great Western Hospitals NHS Foundation Trust</v>
          </cell>
        </row>
        <row r="445">
          <cell r="C445" t="str">
            <v>Great Yarmouth &amp; Waveney Community Care</v>
          </cell>
        </row>
        <row r="446">
          <cell r="C446" t="str">
            <v>Greater Manchester West Mental Health NHS Foundation Trust</v>
          </cell>
        </row>
        <row r="447">
          <cell r="C447" t="str">
            <v>Greenbanks Homecare Ltd</v>
          </cell>
        </row>
        <row r="448">
          <cell r="C448" t="str">
            <v>Greenbrook Healthcare (Hounslow) Ltd</v>
          </cell>
        </row>
        <row r="449">
          <cell r="C449" t="str">
            <v>Grosvenor Physiotherapy Ltd</v>
          </cell>
        </row>
        <row r="450">
          <cell r="C450" t="str">
            <v>Gryphon Health LLP</v>
          </cell>
        </row>
        <row r="451">
          <cell r="C451" t="str">
            <v>GTD Healthcare</v>
          </cell>
        </row>
        <row r="452">
          <cell r="C452" t="str">
            <v>Guy's &amp; St Thomas' NHS Foundation Trust</v>
          </cell>
        </row>
        <row r="453">
          <cell r="C453" t="str">
            <v>H M Partnership LLP</v>
          </cell>
        </row>
        <row r="454">
          <cell r="C454" t="str">
            <v>H S Physiotherapy Ltd</v>
          </cell>
        </row>
        <row r="455">
          <cell r="C455" t="str">
            <v>Hacs Counselling Service</v>
          </cell>
        </row>
        <row r="456">
          <cell r="C456" t="str">
            <v>Hakim Osteopaths Ltd</v>
          </cell>
        </row>
        <row r="457">
          <cell r="C457" t="str">
            <v>Haltwhistle Medical Group</v>
          </cell>
        </row>
        <row r="458">
          <cell r="C458" t="str">
            <v>Hampshire Hospitals NHS Foundation Trust</v>
          </cell>
        </row>
        <row r="459">
          <cell r="C459" t="str">
            <v>Hand To Elbow Clinic</v>
          </cell>
        </row>
        <row r="460">
          <cell r="C460" t="str">
            <v>Haringey Advisory Group On Alcohol (Haga)</v>
          </cell>
        </row>
        <row r="461">
          <cell r="C461" t="str">
            <v>Harmoni</v>
          </cell>
        </row>
        <row r="462">
          <cell r="C462" t="str">
            <v>Harmoni For Health</v>
          </cell>
        </row>
        <row r="463">
          <cell r="C463" t="str">
            <v>Harness Care Co-Operative Ltd</v>
          </cell>
        </row>
        <row r="464">
          <cell r="C464" t="str">
            <v>Harrogate &amp; District NHS Foundation Trust</v>
          </cell>
        </row>
        <row r="465">
          <cell r="C465" t="str">
            <v>Harrow Health Ltd</v>
          </cell>
        </row>
        <row r="466">
          <cell r="C466" t="str">
            <v>Hartlepool &amp; East Durham Mind</v>
          </cell>
        </row>
        <row r="467">
          <cell r="C467" t="str">
            <v>Harvey House Social Enterprise Ltd</v>
          </cell>
        </row>
        <row r="468">
          <cell r="C468" t="str">
            <v>Havering Community Gynaecology Service</v>
          </cell>
        </row>
        <row r="469">
          <cell r="C469" t="str">
            <v>Havering Primary Care Ent Service</v>
          </cell>
        </row>
        <row r="470">
          <cell r="C470" t="str">
            <v>Haxby Group</v>
          </cell>
        </row>
        <row r="471">
          <cell r="C471" t="str">
            <v>HCA International</v>
          </cell>
        </row>
        <row r="472">
          <cell r="C472" t="str">
            <v>Headway Dorset</v>
          </cell>
        </row>
        <row r="473">
          <cell r="C473" t="str">
            <v>Healogics Ltd</v>
          </cell>
        </row>
        <row r="474">
          <cell r="C474" t="str">
            <v>Health 4 Crawley Ltd</v>
          </cell>
        </row>
        <row r="475">
          <cell r="C475" t="str">
            <v>Health Bridge Ltd</v>
          </cell>
        </row>
        <row r="476">
          <cell r="C476" t="str">
            <v>Healthcare At Home</v>
          </cell>
        </row>
        <row r="477">
          <cell r="C477" t="str">
            <v>Healthcare Location</v>
          </cell>
        </row>
        <row r="478">
          <cell r="C478" t="str">
            <v>Healthcare Location Ltd</v>
          </cell>
        </row>
        <row r="479">
          <cell r="C479" t="str">
            <v>Healthharmonie Ltd</v>
          </cell>
        </row>
        <row r="480">
          <cell r="C480" t="str">
            <v>Healthshare Ltd</v>
          </cell>
        </row>
        <row r="481">
          <cell r="C481" t="str">
            <v>Healthspace South</v>
          </cell>
        </row>
        <row r="482">
          <cell r="C482" t="str">
            <v>Hearbase Ltd</v>
          </cell>
        </row>
        <row r="483">
          <cell r="C483" t="str">
            <v>Heart Networks</v>
          </cell>
        </row>
        <row r="484">
          <cell r="C484" t="str">
            <v>Heart Of England NHS Foundation Trust</v>
          </cell>
        </row>
        <row r="485">
          <cell r="C485" t="str">
            <v>Heatherwood &amp; Wexham Park Hospitals NHS Foundation Trust</v>
          </cell>
        </row>
        <row r="486">
          <cell r="C486" t="str">
            <v>Heatherwood Court</v>
          </cell>
        </row>
        <row r="487">
          <cell r="C487" t="str">
            <v>Hereford Osteopathic Practice Ltd</v>
          </cell>
        </row>
        <row r="488">
          <cell r="C488" t="str">
            <v>Heritage Hearing</v>
          </cell>
        </row>
        <row r="489">
          <cell r="C489" t="str">
            <v>Hertfordshire Community NHS Trust</v>
          </cell>
        </row>
        <row r="490">
          <cell r="C490" t="str">
            <v>Hertfordshire Eye Hospital</v>
          </cell>
        </row>
        <row r="491">
          <cell r="C491" t="str">
            <v>Hertfordshire Partnership NHS Foundation Trust</v>
          </cell>
        </row>
        <row r="492">
          <cell r="C492" t="str">
            <v>Herts Health Ltd</v>
          </cell>
        </row>
        <row r="493">
          <cell r="C493" t="str">
            <v>Herts Health Respiratory</v>
          </cell>
        </row>
        <row r="494">
          <cell r="C494" t="str">
            <v>Herts Mind Network</v>
          </cell>
        </row>
        <row r="495">
          <cell r="C495" t="str">
            <v>Hidden Hearing Ltd</v>
          </cell>
        </row>
        <row r="496">
          <cell r="C496" t="str">
            <v>Hillingdon Action Group For Addiction Management</v>
          </cell>
        </row>
        <row r="497">
          <cell r="C497" t="str">
            <v>Hillingdon Health Ltd</v>
          </cell>
        </row>
        <row r="498">
          <cell r="C498" t="str">
            <v>Hinchingbrooke Health Care NHS Trust</v>
          </cell>
        </row>
        <row r="499">
          <cell r="C499" t="str">
            <v>Hinckley &amp; Bosworth Medical Alliance Ltd</v>
          </cell>
        </row>
        <row r="500">
          <cell r="C500" t="str">
            <v>Hoddesdon &amp; Hertford Counselling Service</v>
          </cell>
        </row>
        <row r="501">
          <cell r="C501" t="str">
            <v>Holbeach &amp; East Elloe Hospital Trust</v>
          </cell>
        </row>
        <row r="502">
          <cell r="C502" t="str">
            <v>Holywell Healthcare</v>
          </cell>
        </row>
        <row r="503">
          <cell r="C503" t="str">
            <v>Homerton University Hospital NHS Foundation Trust</v>
          </cell>
        </row>
        <row r="504">
          <cell r="C504" t="str">
            <v>Horder Healthcare</v>
          </cell>
        </row>
        <row r="505">
          <cell r="C505" t="str">
            <v>Horizon Health</v>
          </cell>
        </row>
        <row r="506">
          <cell r="C506" t="str">
            <v>Hospital Of St John &amp; St Elizabeth (London Diving Centre)</v>
          </cell>
        </row>
        <row r="507">
          <cell r="C507" t="str">
            <v>Hounslow &amp; Richmond Community Healthcare NHS Trust</v>
          </cell>
        </row>
        <row r="508">
          <cell r="C508" t="str">
            <v>House Of Light Postnatal Depression Support Group</v>
          </cell>
        </row>
        <row r="509">
          <cell r="C509" t="str">
            <v>Hoylake Cottage Hospital</v>
          </cell>
        </row>
        <row r="510">
          <cell r="C510" t="str">
            <v>Huddersfield Medical Services Ltd</v>
          </cell>
        </row>
        <row r="511">
          <cell r="C511" t="str">
            <v>Hull &amp; East Yorkshire Hospitals NHS Trust</v>
          </cell>
        </row>
        <row r="512">
          <cell r="C512" t="str">
            <v>Humanitas Healthcare Services Ltd</v>
          </cell>
        </row>
        <row r="513">
          <cell r="C513" t="str">
            <v>Humber NHS Foundation Trust</v>
          </cell>
        </row>
        <row r="514">
          <cell r="C514" t="str">
            <v>Huntercombe Blackheath Hospital Neurorehab</v>
          </cell>
        </row>
        <row r="515">
          <cell r="C515" t="str">
            <v>Hunters Moor Neurorehabilitation Ltd</v>
          </cell>
        </row>
        <row r="516">
          <cell r="C516" t="str">
            <v>Hywel Dda LHB</v>
          </cell>
        </row>
        <row r="517">
          <cell r="C517" t="str">
            <v>Icall Care Ltd</v>
          </cell>
        </row>
        <row r="518">
          <cell r="C518" t="str">
            <v>Iceni Healthcare Ltd</v>
          </cell>
        </row>
        <row r="519">
          <cell r="C519" t="str">
            <v>I-Health</v>
          </cell>
        </row>
        <row r="520">
          <cell r="C520" t="str">
            <v>Imperial College Healthcare NHS Trust</v>
          </cell>
        </row>
        <row r="521">
          <cell r="C521" t="str">
            <v>Improving Health Ltd</v>
          </cell>
        </row>
        <row r="522">
          <cell r="C522" t="str">
            <v>In Mind</v>
          </cell>
        </row>
        <row r="523">
          <cell r="C523" t="str">
            <v>Independent Community Care Management Ltd</v>
          </cell>
        </row>
        <row r="524">
          <cell r="C524" t="str">
            <v>Independent Health Group</v>
          </cell>
        </row>
        <row r="525">
          <cell r="C525" t="str">
            <v>Independent Vascular Services Ltd</v>
          </cell>
        </row>
        <row r="526">
          <cell r="C526" t="str">
            <v>Inform</v>
          </cell>
        </row>
        <row r="527">
          <cell r="C527" t="str">
            <v>Inform Health &amp; Fitness Ltd</v>
          </cell>
        </row>
        <row r="528">
          <cell r="C528" t="str">
            <v>Inhealth Group Ltd</v>
          </cell>
        </row>
        <row r="529">
          <cell r="C529" t="str">
            <v>Inmind Healthcare - Head Office</v>
          </cell>
        </row>
        <row r="530">
          <cell r="C530" t="str">
            <v>Innovations In Primary Care Ltd</v>
          </cell>
        </row>
        <row r="531">
          <cell r="C531" t="str">
            <v>Insidevue Ltd</v>
          </cell>
        </row>
        <row r="532">
          <cell r="C532" t="str">
            <v>Insight Team</v>
          </cell>
        </row>
        <row r="533">
          <cell r="C533" t="str">
            <v>Institute Of Ophthalmology</v>
          </cell>
        </row>
        <row r="534">
          <cell r="C534" t="str">
            <v>Intelligent Prescribing Solutions Ltd</v>
          </cell>
        </row>
        <row r="535">
          <cell r="C535" t="str">
            <v>Interhealth Canada UK</v>
          </cell>
        </row>
        <row r="536">
          <cell r="C536" t="str">
            <v>Interhealth Care Services (UK) Ltd</v>
          </cell>
        </row>
        <row r="537">
          <cell r="C537" t="str">
            <v>Intrahealth Ltd</v>
          </cell>
        </row>
        <row r="538">
          <cell r="C538" t="str">
            <v>Invicta Health Community Interest Company</v>
          </cell>
        </row>
        <row r="539">
          <cell r="C539" t="str">
            <v>Invizo Ltd</v>
          </cell>
        </row>
        <row r="540">
          <cell r="C540" t="str">
            <v>Iplato Healthcare Ltd</v>
          </cell>
        </row>
        <row r="541">
          <cell r="C541" t="str">
            <v>Ipscom</v>
          </cell>
        </row>
        <row r="542">
          <cell r="C542" t="str">
            <v>Ipswich Hospital NHS Trust</v>
          </cell>
        </row>
        <row r="543">
          <cell r="C543" t="str">
            <v>Isight</v>
          </cell>
        </row>
        <row r="544">
          <cell r="C544" t="str">
            <v>Isis Chiropractic Centres</v>
          </cell>
        </row>
        <row r="545">
          <cell r="C545" t="str">
            <v>Isle Of Wight NHS Trust</v>
          </cell>
        </row>
        <row r="546">
          <cell r="C546" t="str">
            <v>IVF Hammersmith Ltd</v>
          </cell>
        </row>
        <row r="547">
          <cell r="C547" t="str">
            <v>Ivry Minor Surgery Unit</v>
          </cell>
        </row>
        <row r="548">
          <cell r="C548" t="str">
            <v>James Paget University Hospitals NHS Foundation Trust</v>
          </cell>
        </row>
        <row r="549">
          <cell r="C549" t="str">
            <v>James Street Clinic</v>
          </cell>
        </row>
        <row r="550">
          <cell r="C550" t="str">
            <v>Jayati Tarafder (AQP)</v>
          </cell>
        </row>
        <row r="551">
          <cell r="C551" t="str">
            <v>Jedheath Ltd (Regency Hospitals)</v>
          </cell>
        </row>
        <row r="552">
          <cell r="C552" t="str">
            <v>Jeesal Akman Care Corporation Ltd</v>
          </cell>
        </row>
        <row r="553">
          <cell r="C553" t="str">
            <v>John Hetherington (AQP)</v>
          </cell>
        </row>
        <row r="554">
          <cell r="C554" t="str">
            <v>John Munroe Hospital</v>
          </cell>
        </row>
        <row r="555">
          <cell r="C555" t="str">
            <v>John Taylor Hospice Community Interest Company</v>
          </cell>
        </row>
        <row r="556">
          <cell r="C556" t="str">
            <v>Judith Handley Physiotherapy Services</v>
          </cell>
        </row>
        <row r="557">
          <cell r="C557" t="str">
            <v>K.C Holiday Dialysis Centre (Bournemouth)</v>
          </cell>
        </row>
        <row r="558">
          <cell r="C558" t="str">
            <v>Kaleidoscope Project</v>
          </cell>
        </row>
        <row r="559">
          <cell r="C559" t="str">
            <v>KCA (UK)</v>
          </cell>
        </row>
        <row r="560">
          <cell r="C560" t="str">
            <v>Kemp Town Healthcare Ltd</v>
          </cell>
        </row>
        <row r="561">
          <cell r="C561" t="str">
            <v>Kent &amp; Medway NHS &amp; Social Care Partnership Trust</v>
          </cell>
        </row>
        <row r="562">
          <cell r="C562" t="str">
            <v>Kent Community Health NHS Trust</v>
          </cell>
        </row>
        <row r="563">
          <cell r="C563" t="str">
            <v>Kent Institute Of Medicine &amp; Surgery</v>
          </cell>
        </row>
        <row r="564">
          <cell r="C564" t="str">
            <v>Kettering General Hospital NHS Foundation Trust</v>
          </cell>
        </row>
        <row r="565">
          <cell r="C565" t="str">
            <v>King Edward Vii's Hospital Sister Agnes HQ</v>
          </cell>
        </row>
        <row r="566">
          <cell r="C566" t="str">
            <v>King's College Hospital NHS Foundation Trust</v>
          </cell>
        </row>
        <row r="567">
          <cell r="C567" t="str">
            <v>Kings Lynn Chiropractic Clinic Ltd</v>
          </cell>
        </row>
        <row r="568">
          <cell r="C568" t="str">
            <v>Kingsnorth Medical Services Ltd</v>
          </cell>
        </row>
        <row r="569">
          <cell r="C569" t="str">
            <v>Kingston Hospital NHS Foundation Trust</v>
          </cell>
        </row>
        <row r="570">
          <cell r="C570" t="str">
            <v>Kleyn Healthcare</v>
          </cell>
        </row>
        <row r="571">
          <cell r="C571" t="str">
            <v>Lab 21</v>
          </cell>
        </row>
        <row r="572">
          <cell r="C572" t="str">
            <v>Lakeland Dialysis Ltd</v>
          </cell>
        </row>
        <row r="573">
          <cell r="C573" t="str">
            <v>Lakeside + Ltd</v>
          </cell>
        </row>
        <row r="574">
          <cell r="C574" t="str">
            <v>Lakeside Medical Diagnostics</v>
          </cell>
        </row>
        <row r="575">
          <cell r="C575" t="str">
            <v>Lambeth Community Diabetes Service</v>
          </cell>
        </row>
        <row r="576">
          <cell r="C576" t="str">
            <v>Lancashire Care NHS Foundation Trust</v>
          </cell>
        </row>
        <row r="577">
          <cell r="C577" t="str">
            <v>Lancashire Teaching Hospitals NHS Foundation Trust</v>
          </cell>
        </row>
        <row r="578">
          <cell r="C578" t="str">
            <v>Lancaster House Consulting Diagnostics Surgical Ltd</v>
          </cell>
        </row>
        <row r="579">
          <cell r="C579" t="str">
            <v>Lane Physiotherapy Clinic</v>
          </cell>
        </row>
        <row r="580">
          <cell r="C580" t="str">
            <v>Laserase</v>
          </cell>
        </row>
        <row r="581">
          <cell r="C581" t="str">
            <v>Leeds &amp; York Partnership NHS Foundation Trust</v>
          </cell>
        </row>
        <row r="582">
          <cell r="C582" t="str">
            <v>Leeds Community Healthcare NHS Trust</v>
          </cell>
        </row>
        <row r="583">
          <cell r="C583" t="str">
            <v>Leeds Counselling</v>
          </cell>
        </row>
        <row r="584">
          <cell r="C584" t="str">
            <v>Leeds Teaching Hospitals NHS Trust</v>
          </cell>
        </row>
        <row r="585">
          <cell r="C585" t="str">
            <v>Leicester, Leicestershire &amp; Rutland Provider Company</v>
          </cell>
        </row>
        <row r="586">
          <cell r="C586" t="str">
            <v>Leicestershire Partnership NHS Trust</v>
          </cell>
        </row>
        <row r="587">
          <cell r="C587" t="str">
            <v>Lentells Ltd</v>
          </cell>
        </row>
        <row r="588">
          <cell r="C588" t="str">
            <v>Leodis Care Ltd</v>
          </cell>
        </row>
        <row r="589">
          <cell r="C589" t="str">
            <v>Leong Ent Ltd</v>
          </cell>
        </row>
        <row r="590">
          <cell r="C590" t="str">
            <v>Lewisham and Greenwich NHS Trust</v>
          </cell>
        </row>
        <row r="591">
          <cell r="C591" t="str">
            <v>Lexden Physiotherapy Ltd</v>
          </cell>
        </row>
        <row r="592">
          <cell r="C592" t="str">
            <v>Leyland Physiotherapy</v>
          </cell>
        </row>
        <row r="593">
          <cell r="C593" t="str">
            <v>Lifeline Project Ltd</v>
          </cell>
        </row>
        <row r="594">
          <cell r="C594" t="str">
            <v>Lifestyle Physiotherapy &amp; Sports Injury Clinic</v>
          </cell>
        </row>
        <row r="595">
          <cell r="C595" t="str">
            <v>Lighthouse Healthcare Ltd</v>
          </cell>
        </row>
        <row r="596">
          <cell r="C596" t="str">
            <v>Lincoln Chiropractic Clinic</v>
          </cell>
        </row>
        <row r="597">
          <cell r="C597" t="str">
            <v>Lincolnshire Community Health Services NHS Trust</v>
          </cell>
        </row>
        <row r="598">
          <cell r="C598" t="str">
            <v>Lincolnshire Partnership NHS Foundation Trust</v>
          </cell>
        </row>
        <row r="599">
          <cell r="C599" t="str">
            <v>Lincs Health Ltd</v>
          </cell>
        </row>
        <row r="600">
          <cell r="C600" t="str">
            <v>Livability</v>
          </cell>
        </row>
        <row r="601">
          <cell r="C601" t="str">
            <v>Liverpool Community Health NHS Trust</v>
          </cell>
        </row>
        <row r="602">
          <cell r="C602" t="str">
            <v>Liverpool Heart and Chest NHS Foundation Trust</v>
          </cell>
        </row>
        <row r="603">
          <cell r="C603" t="str">
            <v>Liverpool Women's NHS Foundation Trust</v>
          </cell>
        </row>
        <row r="604">
          <cell r="C604" t="str">
            <v>Lloyds Pharmacy Ltd</v>
          </cell>
        </row>
        <row r="605">
          <cell r="C605" t="str">
            <v>LLR NHS Partner Alliance</v>
          </cell>
        </row>
        <row r="606">
          <cell r="C606" t="str">
            <v>Local Integrated Network Of Care Services HQ</v>
          </cell>
        </row>
        <row r="607">
          <cell r="C607" t="str">
            <v>Locala Community Partnerships</v>
          </cell>
        </row>
        <row r="608">
          <cell r="C608" t="str">
            <v>Lodestone Patient Care</v>
          </cell>
        </row>
        <row r="609">
          <cell r="C609" t="str">
            <v>London Ambulance Service NHS Trust</v>
          </cell>
        </row>
        <row r="610">
          <cell r="C610" t="str">
            <v>London Cancer - Uclpartners</v>
          </cell>
        </row>
        <row r="611">
          <cell r="C611" t="str">
            <v>London Central &amp; West Unscheduled Care Collaborative</v>
          </cell>
        </row>
        <row r="612">
          <cell r="C612" t="str">
            <v>London Eye Hospital Ltd</v>
          </cell>
        </row>
        <row r="613">
          <cell r="C613" t="str">
            <v>National Probation Service London Region</v>
          </cell>
        </row>
        <row r="614">
          <cell r="C614" t="str">
            <v>London North West Healthcare NHS Trust</v>
          </cell>
        </row>
        <row r="615">
          <cell r="C615" t="str">
            <v>London Wound Healing Centres Ltd</v>
          </cell>
        </row>
        <row r="616">
          <cell r="C616" t="str">
            <v>Longview Surgical Services LLP</v>
          </cell>
        </row>
        <row r="617">
          <cell r="C617" t="str">
            <v>Loughborough Physiotherapy &amp; Sports Injuries Clinic Ltd</v>
          </cell>
        </row>
        <row r="618">
          <cell r="C618" t="str">
            <v>Louth &amp; Districts Medical Services</v>
          </cell>
        </row>
        <row r="619">
          <cell r="C619" t="str">
            <v>Lows Pharamcy</v>
          </cell>
        </row>
        <row r="620">
          <cell r="C620" t="str">
            <v>Ludlow Street Healthcare (HQ)</v>
          </cell>
        </row>
        <row r="621">
          <cell r="C621" t="str">
            <v>Luton &amp; Dunstable Hospital NHS Foundation Trust</v>
          </cell>
        </row>
        <row r="622">
          <cell r="C622" t="str">
            <v>Lyme NHS Clinical Services</v>
          </cell>
        </row>
        <row r="623">
          <cell r="C623" t="str">
            <v>M &amp; M (Chemists) Ltd</v>
          </cell>
        </row>
        <row r="624">
          <cell r="C624" t="str">
            <v>M.D &amp; A.G Burdon Ltd</v>
          </cell>
        </row>
        <row r="625">
          <cell r="C625" t="str">
            <v>Macmillan Cancer Support HQ</v>
          </cell>
        </row>
        <row r="626">
          <cell r="C626" t="str">
            <v>Maidstone &amp; Tunbridge Wells NHS Trust</v>
          </cell>
        </row>
        <row r="627">
          <cell r="C627" t="str">
            <v>Making Space</v>
          </cell>
        </row>
        <row r="628">
          <cell r="C628" t="str">
            <v>Manchester Mental Health and Social Care Trust</v>
          </cell>
        </row>
        <row r="629">
          <cell r="C629" t="str">
            <v>Manchester Surgical Services Ltd</v>
          </cell>
        </row>
        <row r="630">
          <cell r="C630" t="str">
            <v>Maplyn Care Services (MCS)</v>
          </cell>
        </row>
        <row r="631">
          <cell r="C631" t="str">
            <v>Marie Stopes International</v>
          </cell>
        </row>
        <row r="632">
          <cell r="C632" t="str">
            <v>Marshgate Medical Services (HQ)</v>
          </cell>
        </row>
        <row r="633">
          <cell r="C633" t="str">
            <v>Mastercall Healthcare</v>
          </cell>
        </row>
        <row r="634">
          <cell r="C634" t="str">
            <v>Matrix Health Services UK Ltd</v>
          </cell>
        </row>
        <row r="635">
          <cell r="C635" t="str">
            <v>Meadow View Hospital</v>
          </cell>
        </row>
        <row r="636">
          <cell r="C636" t="str">
            <v>Medco Health Solutions</v>
          </cell>
        </row>
        <row r="637">
          <cell r="C637" t="str">
            <v>Medical And Orthopaedic Services HQ</v>
          </cell>
        </row>
        <row r="638">
          <cell r="C638" t="str">
            <v>Medical Illustration UK Ltd</v>
          </cell>
        </row>
        <row r="639">
          <cell r="C639" t="str">
            <v>Medical Imaging UK Ltd</v>
          </cell>
        </row>
        <row r="640">
          <cell r="C640" t="str">
            <v>Mediscan Diagnostics Services Ltd</v>
          </cell>
        </row>
        <row r="641">
          <cell r="C641" t="str">
            <v>Medtronic Ltd</v>
          </cell>
        </row>
        <row r="642">
          <cell r="C642" t="str">
            <v>Medway Community Healthcare</v>
          </cell>
        </row>
        <row r="643">
          <cell r="C643" t="str">
            <v>Medway NHS Foundation Trust</v>
          </cell>
        </row>
        <row r="644">
          <cell r="C644" t="str">
            <v>Mee Healthcare</v>
          </cell>
        </row>
        <row r="645">
          <cell r="C645" t="str">
            <v>Mental Health Care (Newton House) Ltd HQ</v>
          </cell>
        </row>
        <row r="646">
          <cell r="C646" t="str">
            <v>Mental Health Matters</v>
          </cell>
        </row>
        <row r="647">
          <cell r="C647" t="str">
            <v>Mental Health Matters</v>
          </cell>
        </row>
        <row r="648">
          <cell r="C648" t="str">
            <v>Mersea Road Clinic</v>
          </cell>
        </row>
        <row r="649">
          <cell r="C649" t="str">
            <v>Mersey Care NHS Trust</v>
          </cell>
        </row>
        <row r="650">
          <cell r="C650" t="str">
            <v>Mid Cheshire Hospitals NHS Foundation Trust</v>
          </cell>
        </row>
        <row r="651">
          <cell r="C651" t="str">
            <v>Mid Essex Hospital Services NHS Trust</v>
          </cell>
        </row>
        <row r="652">
          <cell r="C652" t="str">
            <v>Mid Staffordshire NHS Foundation Trust</v>
          </cell>
        </row>
        <row r="653">
          <cell r="C653" t="str">
            <v>Mid Yorkshire Hospitals NHS Trust</v>
          </cell>
        </row>
        <row r="654">
          <cell r="C654" t="str">
            <v>Midlands Diving Chamber</v>
          </cell>
        </row>
        <row r="655">
          <cell r="C655" t="str">
            <v>Midlands Eye Care Ltd</v>
          </cell>
        </row>
        <row r="656">
          <cell r="C656" t="str">
            <v>Midlands Psychology CIC</v>
          </cell>
        </row>
        <row r="657">
          <cell r="C657" t="str">
            <v>Mildmay UK</v>
          </cell>
        </row>
        <row r="658">
          <cell r="C658" t="str">
            <v>Milton Keynes Hospital NHS Foundation Trust</v>
          </cell>
        </row>
        <row r="659">
          <cell r="C659" t="str">
            <v>Milton Keynes Urgent Care Services CIC HQ</v>
          </cell>
        </row>
        <row r="660">
          <cell r="C660" t="str">
            <v>Mind Centre</v>
          </cell>
        </row>
        <row r="661">
          <cell r="C661" t="str">
            <v>Mindmasters</v>
          </cell>
        </row>
        <row r="662">
          <cell r="C662" t="str">
            <v>Ministry Of Justice</v>
          </cell>
        </row>
        <row r="663">
          <cell r="C663" t="str">
            <v>Minor Ops Ltd</v>
          </cell>
        </row>
        <row r="664">
          <cell r="C664" t="str">
            <v>Mitcham Physiotherapy Ltd</v>
          </cell>
        </row>
        <row r="665">
          <cell r="C665" t="str">
            <v>MK GP Physiotherapy (B.J. Wetherell Ltd)</v>
          </cell>
        </row>
        <row r="666">
          <cell r="C666" t="str">
            <v>Modus Care</v>
          </cell>
        </row>
        <row r="667">
          <cell r="C667" t="str">
            <v>Molecular Imaging Solutions Ltd (Mis)</v>
          </cell>
        </row>
        <row r="668">
          <cell r="C668" t="str">
            <v>Molnycke Healthcare Ltd</v>
          </cell>
        </row>
        <row r="669">
          <cell r="C669" t="str">
            <v>Moorfields Eye Hospital NHS Foundation Trust</v>
          </cell>
        </row>
        <row r="670">
          <cell r="C670" t="str">
            <v>Mr Simon Tyrell (AQP)</v>
          </cell>
        </row>
        <row r="671">
          <cell r="C671" t="str">
            <v>Mr Steve Maguiness (AQP)</v>
          </cell>
        </row>
        <row r="672">
          <cell r="C672" t="str">
            <v>Mulberry Health Ltd</v>
          </cell>
        </row>
        <row r="673">
          <cell r="C673" t="str">
            <v>My General Practice Ltd</v>
          </cell>
        </row>
        <row r="674">
          <cell r="C674" t="str">
            <v>Nabida Care Management</v>
          </cell>
        </row>
        <row r="675">
          <cell r="C675" t="str">
            <v>National Centre For Young People With Epilepsy</v>
          </cell>
        </row>
        <row r="676">
          <cell r="C676" t="str">
            <v>Nations Healthcare Ltd</v>
          </cell>
        </row>
        <row r="677">
          <cell r="C677" t="str">
            <v>Navas</v>
          </cell>
        </row>
        <row r="678">
          <cell r="C678" t="str">
            <v>Navigation Support &amp; Care Services Ltd</v>
          </cell>
        </row>
        <row r="679">
          <cell r="C679" t="str">
            <v>Navigo</v>
          </cell>
        </row>
        <row r="680">
          <cell r="C680" t="str">
            <v>Nelson Health Ltd</v>
          </cell>
        </row>
        <row r="681">
          <cell r="C681" t="str">
            <v>Nems Community Benefit Services Ltd</v>
          </cell>
        </row>
        <row r="682">
          <cell r="C682" t="str">
            <v>Nems Healthcare</v>
          </cell>
        </row>
        <row r="683">
          <cell r="C683" t="str">
            <v>Nene Commissioning Community Interest Company</v>
          </cell>
        </row>
        <row r="684">
          <cell r="C684" t="str">
            <v>Netcare Healthcare UK</v>
          </cell>
        </row>
        <row r="685">
          <cell r="C685" t="str">
            <v>New Forest Clinics Ltd</v>
          </cell>
        </row>
        <row r="686">
          <cell r="C686" t="str">
            <v>New Hayesbank Surgery Clinics</v>
          </cell>
        </row>
        <row r="687">
          <cell r="C687" t="str">
            <v>New Medical Systems Ltd</v>
          </cell>
        </row>
        <row r="688">
          <cell r="C688" t="str">
            <v>Newbridge Care Systems Ltd</v>
          </cell>
        </row>
        <row r="689">
          <cell r="C689" t="str">
            <v>Newham University Hospital NHS Trust</v>
          </cell>
        </row>
        <row r="690">
          <cell r="C690" t="str">
            <v>Newmarket House</v>
          </cell>
        </row>
        <row r="691">
          <cell r="C691" t="str">
            <v>Newport Cardiac Centre</v>
          </cell>
        </row>
        <row r="692">
          <cell r="C692" t="str">
            <v>Next Steps Ltd HQ</v>
          </cell>
        </row>
        <row r="693">
          <cell r="C693" t="str">
            <v>NHS Ayrshire and Arran</v>
          </cell>
        </row>
        <row r="694">
          <cell r="C694" t="str">
            <v>NHS Blood and Transport</v>
          </cell>
        </row>
        <row r="695">
          <cell r="C695" t="str">
            <v>NHS Borders</v>
          </cell>
        </row>
        <row r="696">
          <cell r="C696" t="str">
            <v>NHS Direct NHS Trust</v>
          </cell>
        </row>
        <row r="697">
          <cell r="C697" t="str">
            <v>NHS Dumfries and Galloway</v>
          </cell>
        </row>
        <row r="698">
          <cell r="C698" t="str">
            <v>NHS Fife</v>
          </cell>
        </row>
        <row r="699">
          <cell r="C699" t="str">
            <v>NHS Forth Valley</v>
          </cell>
        </row>
        <row r="700">
          <cell r="C700" t="str">
            <v>NHS Grampian</v>
          </cell>
        </row>
        <row r="701">
          <cell r="C701" t="str">
            <v>NHS Greater Glasgow and Clyde</v>
          </cell>
        </row>
        <row r="702">
          <cell r="C702" t="str">
            <v>NHS Highland</v>
          </cell>
        </row>
        <row r="703">
          <cell r="C703" t="str">
            <v>NHS Innovations South East Ltd</v>
          </cell>
        </row>
        <row r="704">
          <cell r="C704" t="str">
            <v>NHS Lanarkshire</v>
          </cell>
        </row>
        <row r="705">
          <cell r="C705" t="str">
            <v>NHS Lothian</v>
          </cell>
        </row>
        <row r="706">
          <cell r="C706" t="str">
            <v>NHS Orkney</v>
          </cell>
        </row>
        <row r="707">
          <cell r="C707" t="str">
            <v>NHS Property Services Ltd</v>
          </cell>
        </row>
        <row r="708">
          <cell r="C708" t="str">
            <v>NHS Shetland</v>
          </cell>
        </row>
        <row r="709">
          <cell r="C709" t="str">
            <v>NHS Tayside</v>
          </cell>
        </row>
        <row r="710">
          <cell r="C710" t="str">
            <v>NHS Western Isles</v>
          </cell>
        </row>
        <row r="711">
          <cell r="C711" t="str">
            <v>Nl Group Ltd</v>
          </cell>
        </row>
        <row r="712">
          <cell r="C712" t="str">
            <v>No 27 (Burnside Care)</v>
          </cell>
        </row>
        <row r="713">
          <cell r="C713" t="str">
            <v>Non Invasive Cardiology Services Ltd</v>
          </cell>
        </row>
        <row r="714">
          <cell r="C714" t="str">
            <v>Norfolk &amp; Norwich University Hospitals NHS Foundation Trust</v>
          </cell>
        </row>
        <row r="715">
          <cell r="C715" t="str">
            <v>Norfolk &amp; Suffolk NHS Foundation Trust</v>
          </cell>
        </row>
        <row r="716">
          <cell r="C716" t="str">
            <v>Norfolk Community Health &amp; Care NHS Trust</v>
          </cell>
        </row>
        <row r="717">
          <cell r="C717" t="str">
            <v>Norfolk Dialysis Centre</v>
          </cell>
        </row>
        <row r="718">
          <cell r="C718" t="str">
            <v>Norfolk Surgical Diagnostic Centre</v>
          </cell>
        </row>
        <row r="719">
          <cell r="C719" t="str">
            <v>Nork Clinic</v>
          </cell>
        </row>
        <row r="720">
          <cell r="C720" t="str">
            <v>North Bristol NHS Trust</v>
          </cell>
        </row>
        <row r="721">
          <cell r="C721" t="str">
            <v>North Cornwall Physiotherapy</v>
          </cell>
        </row>
        <row r="722">
          <cell r="C722" t="str">
            <v>North Cumbria University Hospitals NHS Trust</v>
          </cell>
        </row>
        <row r="723">
          <cell r="C723" t="str">
            <v>North East Ambulance Service NHS Foundation Trust</v>
          </cell>
        </row>
        <row r="724">
          <cell r="C724" t="str">
            <v>North East Community Health Network</v>
          </cell>
        </row>
        <row r="725">
          <cell r="C725" t="str">
            <v>North East Lincolnshire Care Trust Plus</v>
          </cell>
        </row>
        <row r="726">
          <cell r="C726" t="str">
            <v>North East London NHS Foundation Trust</v>
          </cell>
        </row>
        <row r="727">
          <cell r="C727" t="str">
            <v>North East Orthopaedic &amp; Sports Injury Surgery Ltd</v>
          </cell>
        </row>
        <row r="728">
          <cell r="C728" t="str">
            <v>North Essex Partnership NHS Foundation Trust</v>
          </cell>
        </row>
        <row r="729">
          <cell r="C729" t="str">
            <v>North Hampshire Urgent Care</v>
          </cell>
        </row>
        <row r="730">
          <cell r="C730" t="str">
            <v>North Middlesex University Hospital NHS Trust</v>
          </cell>
        </row>
        <row r="731">
          <cell r="C731" t="str">
            <v>North Norfolk Healthcare CIC Ltd</v>
          </cell>
        </row>
        <row r="732">
          <cell r="C732" t="str">
            <v>North of England Hyperbaric Unit</v>
          </cell>
        </row>
        <row r="733">
          <cell r="C733" t="str">
            <v>North Somerset Community Partnership CIC</v>
          </cell>
        </row>
        <row r="734">
          <cell r="C734" t="str">
            <v>North Staffordshire Combined Healthcare NHS Trust</v>
          </cell>
        </row>
        <row r="735">
          <cell r="C735" t="str">
            <v>North Tees &amp; Hartlepool NHS Foundation Trust</v>
          </cell>
        </row>
        <row r="736">
          <cell r="C736" t="str">
            <v>North West Ambulance Service NHS Trust</v>
          </cell>
        </row>
        <row r="737">
          <cell r="C737" t="str">
            <v>North West Leicestershire GP Ltd</v>
          </cell>
        </row>
        <row r="738">
          <cell r="C738" t="str">
            <v>North West London Hospitals NHS Trust</v>
          </cell>
        </row>
        <row r="739">
          <cell r="C739" t="str">
            <v>Northampton General Hospital NHS Trust</v>
          </cell>
        </row>
        <row r="740">
          <cell r="C740" t="str">
            <v>Northamptonshire Forensic Medical Services</v>
          </cell>
        </row>
        <row r="741">
          <cell r="C741" t="str">
            <v>Northamptonshire Healthcare NHS Foundation Trust</v>
          </cell>
        </row>
        <row r="742">
          <cell r="C742" t="str">
            <v>Northants Accommodation Social Care</v>
          </cell>
        </row>
        <row r="743">
          <cell r="C743" t="str">
            <v>Northern Devon Healthcare NHS Trust</v>
          </cell>
        </row>
        <row r="744">
          <cell r="C744" t="str">
            <v>Northern Lincolnshire &amp; Goole NHS Foundation Trust</v>
          </cell>
        </row>
        <row r="745">
          <cell r="C745" t="str">
            <v>Northern Pathways (Garrow House)</v>
          </cell>
        </row>
        <row r="746">
          <cell r="C746" t="str">
            <v>Northgate Information Solutions</v>
          </cell>
        </row>
        <row r="747">
          <cell r="C747" t="str">
            <v>Northumberland Care Trust</v>
          </cell>
        </row>
        <row r="748">
          <cell r="C748" t="str">
            <v>Northumberland, Tyne &amp; Wear NHS Foundation Trust</v>
          </cell>
        </row>
        <row r="749">
          <cell r="C749" t="str">
            <v>Northumbria Healthcare NHS Foundation Trust</v>
          </cell>
        </row>
        <row r="750">
          <cell r="C750" t="str">
            <v>Northumbria Probation Trust</v>
          </cell>
        </row>
        <row r="751">
          <cell r="C751" t="str">
            <v>Northwest Diagnostic &amp; Treatment Services</v>
          </cell>
        </row>
        <row r="752">
          <cell r="C752" t="str">
            <v>Norwich Practices Ltd</v>
          </cell>
        </row>
        <row r="753">
          <cell r="C753" t="str">
            <v>Nottingham Citycare Partnership</v>
          </cell>
        </row>
        <row r="754">
          <cell r="C754" t="str">
            <v>Nottingham University Hospitals NHS Trust</v>
          </cell>
        </row>
        <row r="755">
          <cell r="C755" t="str">
            <v>Nottingham West Health Ltd</v>
          </cell>
        </row>
        <row r="756">
          <cell r="C756" t="str">
            <v>Nottinghamshire Healthcare NHS Trust</v>
          </cell>
        </row>
        <row r="757">
          <cell r="C757" t="str">
            <v>Nova Healthcare</v>
          </cell>
        </row>
        <row r="758">
          <cell r="C758" t="str">
            <v>Novus Health Ltd</v>
          </cell>
        </row>
        <row r="759">
          <cell r="C759" t="str">
            <v>Nuffield Health</v>
          </cell>
        </row>
        <row r="760">
          <cell r="C760" t="str">
            <v>Nuffield Orthopaedic Centre NHS Trust</v>
          </cell>
        </row>
        <row r="761">
          <cell r="C761" t="str">
            <v>North West Hyperbaric Service</v>
          </cell>
        </row>
        <row r="762">
          <cell r="C762" t="str">
            <v>Oakview (incl St Luke's Norfolk)</v>
          </cell>
        </row>
        <row r="763">
          <cell r="C763" t="str">
            <v>One To One (North West) Ltd</v>
          </cell>
        </row>
        <row r="764">
          <cell r="C764" t="str">
            <v>One To One Physiotherapy &amp; Rehabilitation Centre</v>
          </cell>
        </row>
        <row r="765">
          <cell r="C765" t="str">
            <v>One.Day Medical Centre</v>
          </cell>
        </row>
        <row r="766">
          <cell r="C766" t="str">
            <v>Optegra UK</v>
          </cell>
        </row>
        <row r="767">
          <cell r="C767" t="str">
            <v>Optyco Ltd</v>
          </cell>
        </row>
        <row r="768">
          <cell r="C768" t="str">
            <v>Orchard 2000 Group</v>
          </cell>
        </row>
        <row r="769">
          <cell r="C769" t="str">
            <v>Orthopaedics &amp; Spine Specialist Hospital</v>
          </cell>
        </row>
        <row r="770">
          <cell r="C770" t="str">
            <v>Other - IS3</v>
          </cell>
        </row>
        <row r="771">
          <cell r="C771" t="str">
            <v>Other Private Healthcare Providers</v>
          </cell>
        </row>
        <row r="772">
          <cell r="C772" t="str">
            <v>Otto Bock Healthcare Plc</v>
          </cell>
        </row>
        <row r="773">
          <cell r="C773" t="str">
            <v>Oxford &amp; Bucks Urology Partnership Ltd</v>
          </cell>
        </row>
        <row r="774">
          <cell r="C774" t="str">
            <v>Oxford Fertility Unit (OFU)</v>
          </cell>
        </row>
        <row r="775">
          <cell r="C775" t="str">
            <v>Oxford Health NHS Foundation Trust</v>
          </cell>
        </row>
        <row r="776">
          <cell r="C776" t="str">
            <v>Oxford University Hospitals NHS Trust</v>
          </cell>
        </row>
        <row r="777">
          <cell r="C777" t="str">
            <v>Oxfordshire Learning Disability NHS Trust</v>
          </cell>
        </row>
        <row r="778">
          <cell r="C778" t="str">
            <v>Oxleas NHS Foundation Trust</v>
          </cell>
        </row>
        <row r="779">
          <cell r="C779" t="str">
            <v>Oxted Health Centre</v>
          </cell>
        </row>
        <row r="780">
          <cell r="C780" t="str">
            <v>Pain Management Solutions</v>
          </cell>
        </row>
        <row r="781">
          <cell r="C781" t="str">
            <v>Palm Tree Home Care Ltd (HQ)</v>
          </cell>
        </row>
        <row r="782">
          <cell r="C782" t="str">
            <v>Papworth Hospital NHS Foundation Trust</v>
          </cell>
        </row>
        <row r="783">
          <cell r="C783" t="str">
            <v>Parkside Medical Centre</v>
          </cell>
        </row>
        <row r="784">
          <cell r="C784" t="str">
            <v>Partners In Practice Suffolk</v>
          </cell>
        </row>
        <row r="785">
          <cell r="C785" t="str">
            <v>Partners4Health</v>
          </cell>
        </row>
        <row r="786">
          <cell r="C786" t="str">
            <v>Partnerships In Care Ltd</v>
          </cell>
        </row>
        <row r="787">
          <cell r="C787" t="str">
            <v>Pastoral Healthcare</v>
          </cell>
        </row>
        <row r="788">
          <cell r="C788" t="str">
            <v>Patient Reimbursements</v>
          </cell>
        </row>
        <row r="789">
          <cell r="C789" t="str">
            <v>Patientfirst Social Enterprise</v>
          </cell>
        </row>
        <row r="790">
          <cell r="C790" t="str">
            <v>Paul Savage &amp; Associates</v>
          </cell>
        </row>
        <row r="791">
          <cell r="C791" t="str">
            <v>Paul Strickland Scanner Centre</v>
          </cell>
        </row>
        <row r="792">
          <cell r="C792" t="str">
            <v>Paydens (Nursing Homes) Ltd</v>
          </cell>
        </row>
        <row r="793">
          <cell r="C793" t="str">
            <v>PayFlow</v>
          </cell>
        </row>
        <row r="794">
          <cell r="C794" t="str">
            <v>PCRM Ltd</v>
          </cell>
        </row>
        <row r="795">
          <cell r="C795" t="str">
            <v>PD Offender Health Project</v>
          </cell>
        </row>
        <row r="796">
          <cell r="C796" t="str">
            <v>Pds Medical</v>
          </cell>
        </row>
        <row r="797">
          <cell r="C797" t="str">
            <v>Peacocks Medical Group Ltd</v>
          </cell>
        </row>
        <row r="798">
          <cell r="C798" t="str">
            <v>Peninsula Community Health CIC</v>
          </cell>
        </row>
        <row r="799">
          <cell r="C799" t="str">
            <v>Peninsula General Surgery Ltd</v>
          </cell>
        </row>
        <row r="800">
          <cell r="C800" t="str">
            <v>Peninsula Health LLP</v>
          </cell>
        </row>
        <row r="801">
          <cell r="C801" t="str">
            <v>Peninsula Plastic Surgery Ltd</v>
          </cell>
        </row>
        <row r="802">
          <cell r="C802" t="str">
            <v>Peninsula Ultrasound Ltd</v>
          </cell>
        </row>
        <row r="803">
          <cell r="C803" t="str">
            <v>Peninsula Urology Ltd</v>
          </cell>
        </row>
        <row r="804">
          <cell r="C804" t="str">
            <v>Pennine Acute Hospitals NHS Trust</v>
          </cell>
        </row>
        <row r="805">
          <cell r="C805" t="str">
            <v>Pennine Care NHS Foundation Trust</v>
          </cell>
        </row>
        <row r="806">
          <cell r="C806" t="str">
            <v>Pennine Musculoskeletal Partnership (ICATS)</v>
          </cell>
        </row>
        <row r="807">
          <cell r="C807" t="str">
            <v>Penny Brohn Cancer Care</v>
          </cell>
        </row>
        <row r="808">
          <cell r="C808" t="str">
            <v>Perfect Care Ltd</v>
          </cell>
        </row>
        <row r="809">
          <cell r="C809" t="str">
            <v>Personalised 4 Autism</v>
          </cell>
        </row>
        <row r="810">
          <cell r="C810" t="str">
            <v>Peterborough &amp; Stamford Hospitals NHS Foundation Trust</v>
          </cell>
        </row>
        <row r="811">
          <cell r="C811" t="str">
            <v>Philip McGucken Ltd</v>
          </cell>
        </row>
        <row r="812">
          <cell r="C812" t="str">
            <v>Physio &amp; Health Matters Ltd</v>
          </cell>
        </row>
        <row r="813">
          <cell r="C813" t="str">
            <v>Physio.Co.UK HQ</v>
          </cell>
        </row>
        <row r="814">
          <cell r="C814" t="str">
            <v>Physiological Measurements Ltd</v>
          </cell>
        </row>
        <row r="815">
          <cell r="C815" t="str">
            <v>Physiotherapy Matters Ltd</v>
          </cell>
        </row>
        <row r="816">
          <cell r="C816" t="str">
            <v>Physiotherapy2Fit Ltd</v>
          </cell>
        </row>
        <row r="817">
          <cell r="C817" t="str">
            <v>Pims Pathway Ltd</v>
          </cell>
        </row>
        <row r="818">
          <cell r="C818" t="str">
            <v>Pinetree Court</v>
          </cell>
        </row>
        <row r="819">
          <cell r="C819" t="str">
            <v>Pioneer Healthcare Ltd</v>
          </cell>
        </row>
        <row r="820">
          <cell r="C820" t="str">
            <v>Pittsburgh Hospital USA</v>
          </cell>
        </row>
        <row r="821">
          <cell r="C821" t="str">
            <v>Plymouth Community Healthcare (CIC)</v>
          </cell>
        </row>
        <row r="822">
          <cell r="C822" t="str">
            <v>Plymouth Hospitals NHS Trust</v>
          </cell>
        </row>
        <row r="823">
          <cell r="C823" t="str">
            <v>Poole Hospital NHS Foundation Trust</v>
          </cell>
        </row>
        <row r="824">
          <cell r="C824" t="str">
            <v>Portsmouth Hospitals NHS Trust</v>
          </cell>
        </row>
        <row r="825">
          <cell r="C825" t="str">
            <v>Powys Teaching LHB</v>
          </cell>
        </row>
        <row r="826">
          <cell r="C826" t="str">
            <v>Premier Children &amp; Young People's Care &amp; Protection Services Ltd</v>
          </cell>
        </row>
        <row r="827">
          <cell r="C827" t="str">
            <v>Premier Health &amp; Sport Therapy Ltd</v>
          </cell>
        </row>
        <row r="828">
          <cell r="C828" t="str">
            <v>Preston Access Centre</v>
          </cell>
        </row>
        <row r="829">
          <cell r="C829" t="str">
            <v>Priderm LLP</v>
          </cell>
        </row>
        <row r="830">
          <cell r="C830" t="str">
            <v>Primary Care Partnership Services Ltd</v>
          </cell>
        </row>
        <row r="831">
          <cell r="C831" t="str">
            <v>Primary Care Warwickshire Ltd</v>
          </cell>
        </row>
        <row r="832">
          <cell r="C832" t="str">
            <v>Primary Eyecare (Airedale, Bradford &amp; Leeds) Ltd</v>
          </cell>
        </row>
        <row r="833">
          <cell r="C833" t="str">
            <v>Primary Eyecare (Avon) Ltd HQ</v>
          </cell>
        </row>
        <row r="834">
          <cell r="C834" t="str">
            <v>Primary Eyecare (Barnet, Enfield &amp; Haringey) Ltd</v>
          </cell>
        </row>
        <row r="835">
          <cell r="C835" t="str">
            <v>Primary Eyecare (Bedfordshire) Ltd</v>
          </cell>
        </row>
        <row r="836">
          <cell r="C836" t="str">
            <v>Primary Eyecare (Bexley, Bromley &amp; Greenwich) Ltd</v>
          </cell>
        </row>
        <row r="837">
          <cell r="C837" t="str">
            <v>Primary Eyecare (Cambridgeshire) Ltd</v>
          </cell>
        </row>
        <row r="838">
          <cell r="C838" t="str">
            <v>Primary Eyecare (Camden &amp; Islington) Ltd</v>
          </cell>
        </row>
        <row r="839">
          <cell r="C839" t="str">
            <v>Primary Eyecare (Cheshire) Ltd</v>
          </cell>
        </row>
        <row r="840">
          <cell r="C840" t="str">
            <v>Primary Eyecare (Cornwall &amp; Isles Of Scilly) Ltd</v>
          </cell>
        </row>
        <row r="841">
          <cell r="C841" t="str">
            <v>Primary Eyecare (Coventry) Ltd</v>
          </cell>
        </row>
        <row r="842">
          <cell r="C842" t="str">
            <v>Primary Eyecare (Croydon) Ltd</v>
          </cell>
        </row>
        <row r="843">
          <cell r="C843" t="str">
            <v>Primary Eyecare (Devon) Ltd</v>
          </cell>
        </row>
        <row r="844">
          <cell r="C844" t="str">
            <v>Primary Eyecare (Doncaster) Ltd</v>
          </cell>
        </row>
        <row r="845">
          <cell r="C845" t="str">
            <v>Primary Eyecare (Dorset) Ltd</v>
          </cell>
        </row>
        <row r="846">
          <cell r="C846" t="str">
            <v>Primary Eyecare (East London &amp; City) Ltd</v>
          </cell>
        </row>
        <row r="847">
          <cell r="C847" t="str">
            <v>Primary Eyecare (Essex) Ltd</v>
          </cell>
        </row>
        <row r="848">
          <cell r="C848" t="str">
            <v>Primary Eyecare (Gloucestershire) Ltd</v>
          </cell>
        </row>
        <row r="849">
          <cell r="C849" t="str">
            <v>Primary Eyecare (Heart Of West Midlands) Ltd</v>
          </cell>
        </row>
        <row r="850">
          <cell r="C850" t="str">
            <v>Primary Eyecare (Kent &amp; Medway) Ltd</v>
          </cell>
        </row>
        <row r="851">
          <cell r="C851" t="str">
            <v>Primary Eyecare (Lancashire) Ltd</v>
          </cell>
        </row>
        <row r="852">
          <cell r="C852" t="str">
            <v>Primary Eyecare (Lincolnshire) Ltd</v>
          </cell>
        </row>
        <row r="853">
          <cell r="C853" t="str">
            <v>Primary Eyecare (Merseyside) Ltd</v>
          </cell>
        </row>
        <row r="854">
          <cell r="C854" t="str">
            <v>Primary Eyecare (Merton, Sutton &amp; Wandsworth) Ltd</v>
          </cell>
        </row>
        <row r="855">
          <cell r="C855" t="str">
            <v>Primary Eyecare (Norfolk &amp; Waveney) Ltd</v>
          </cell>
        </row>
        <row r="856">
          <cell r="C856" t="str">
            <v>Primary Eyecare (North East) Ltd</v>
          </cell>
        </row>
        <row r="857">
          <cell r="C857" t="str">
            <v>Primary Eyecare (North Yorkshire &amp; Humber) Ltd</v>
          </cell>
        </row>
        <row r="858">
          <cell r="C858" t="str">
            <v>Primary Eyecare (Nottinghamshire) Ltd</v>
          </cell>
        </row>
        <row r="859">
          <cell r="C859" t="str">
            <v>Primary Eyecare (Oxfordshire) Ltd</v>
          </cell>
        </row>
        <row r="860">
          <cell r="C860" t="str">
            <v>Primary Eyecare (Sheffield) Ltd</v>
          </cell>
        </row>
        <row r="861">
          <cell r="C861" t="str">
            <v>Primary Eyecare (Shropshire &amp; Staffordshire) Ltd</v>
          </cell>
        </row>
        <row r="862">
          <cell r="C862" t="str">
            <v>Primary Eyecare (Sussex) Ltd</v>
          </cell>
        </row>
        <row r="863">
          <cell r="C863" t="str">
            <v>Primary Provider Company Ltd</v>
          </cell>
        </row>
        <row r="864">
          <cell r="C864" t="str">
            <v>Prime Diagnostics Ltd</v>
          </cell>
        </row>
        <row r="865">
          <cell r="C865" t="str">
            <v>Primecare Primary Care</v>
          </cell>
        </row>
        <row r="866">
          <cell r="C866" t="str">
            <v>Prioritylinks Ltd</v>
          </cell>
        </row>
        <row r="867">
          <cell r="C867" t="str">
            <v>Priory Group Ltd</v>
          </cell>
        </row>
        <row r="868">
          <cell r="C868" t="str">
            <v>Probus Surgery Ltd</v>
          </cell>
        </row>
        <row r="869">
          <cell r="C869" t="str">
            <v>Psicon Ltd</v>
          </cell>
        </row>
        <row r="870">
          <cell r="C870" t="str">
            <v>Psychological Health &amp; Wellbeing Service Ltd</v>
          </cell>
        </row>
        <row r="871">
          <cell r="C871" t="str">
            <v>Public Health Wales NHS Trust</v>
          </cell>
        </row>
        <row r="872">
          <cell r="C872" t="str">
            <v>Quality Health Ltd</v>
          </cell>
        </row>
        <row r="873">
          <cell r="C873" t="str">
            <v>Quay Health Solutions CIC</v>
          </cell>
        </row>
        <row r="874">
          <cell r="C874" t="str">
            <v>Quay Medical Ltd</v>
          </cell>
        </row>
        <row r="875">
          <cell r="C875" t="str">
            <v>Queen Victoria Hospital NHS Foundation Trust</v>
          </cell>
        </row>
        <row r="876">
          <cell r="C876" t="str">
            <v>Queens Physiotherapy &amp; Sports Injury Clinic</v>
          </cell>
        </row>
        <row r="877">
          <cell r="C877" t="str">
            <v>R &amp; T (Boston) Ltd</v>
          </cell>
        </row>
        <row r="878">
          <cell r="C878" t="str">
            <v>Rainham Physiotherapy Centre</v>
          </cell>
        </row>
        <row r="879">
          <cell r="C879" t="str">
            <v>Ramsay Healthcare UK Operations Ltd</v>
          </cell>
        </row>
        <row r="880">
          <cell r="C880" t="str">
            <v>Raphael Healthcare Ltd</v>
          </cell>
        </row>
        <row r="881">
          <cell r="C881" t="str">
            <v>Ravenscroft Physiotherapy Centre Ltd</v>
          </cell>
        </row>
        <row r="882">
          <cell r="C882" t="str">
            <v>Realhealth(UK) Ltd</v>
          </cell>
        </row>
        <row r="883">
          <cell r="C883" t="str">
            <v>Reflexive Solutions Ltd</v>
          </cell>
        </row>
        <row r="884">
          <cell r="C884" t="str">
            <v>Regional Hearing Services Ltd</v>
          </cell>
        </row>
        <row r="885">
          <cell r="C885" t="str">
            <v>Renal Services Plc</v>
          </cell>
        </row>
        <row r="886">
          <cell r="C886" t="str">
            <v>Reproductive Health Group Ltd</v>
          </cell>
        </row>
        <row r="887">
          <cell r="C887" t="str">
            <v>Response Physiotherapy Ltd HQ</v>
          </cell>
        </row>
        <row r="888">
          <cell r="C888" t="str">
            <v>Rethink Mental Illness</v>
          </cell>
        </row>
        <row r="889">
          <cell r="C889" t="str">
            <v>Rialto Care Services</v>
          </cell>
        </row>
        <row r="890">
          <cell r="C890" t="str">
            <v>Rila Publications Ltd</v>
          </cell>
        </row>
        <row r="891">
          <cell r="C891" t="str">
            <v>Ripplez CIC</v>
          </cell>
        </row>
        <row r="892">
          <cell r="C892" t="str">
            <v>Riverdale</v>
          </cell>
        </row>
        <row r="893">
          <cell r="C893" t="str">
            <v>Riverside Healthcare</v>
          </cell>
        </row>
        <row r="894">
          <cell r="C894" t="str">
            <v>Robin Newell Osteopath</v>
          </cell>
        </row>
        <row r="895">
          <cell r="C895" t="str">
            <v>Rotherham, Doncaster &amp; South Humber NHS Foundation Trust</v>
          </cell>
        </row>
        <row r="896">
          <cell r="C896" t="str">
            <v>Royal Berkshire NHS Foundation Trust</v>
          </cell>
        </row>
        <row r="897">
          <cell r="C897" t="str">
            <v>Royal Brompton &amp; Harefield NHS Foundation Trust</v>
          </cell>
        </row>
        <row r="898">
          <cell r="C898" t="str">
            <v>Royal Cornwall Hospitals NHS Trust</v>
          </cell>
        </row>
        <row r="899">
          <cell r="C899" t="str">
            <v>Royal Devon &amp; Exeter NHS Foundation Trust</v>
          </cell>
        </row>
        <row r="900">
          <cell r="C900" t="str">
            <v>Royal Free London NHS Foundation Trust</v>
          </cell>
        </row>
        <row r="901">
          <cell r="C901" t="str">
            <v>Royal Liverpool and Broadgreen University Hospitals NHS Trust</v>
          </cell>
        </row>
        <row r="902">
          <cell r="C902" t="str">
            <v>Royal National Hospital For Rheumatic Diseases NHS Foundation Trust</v>
          </cell>
        </row>
        <row r="903">
          <cell r="C903" t="str">
            <v>Royal National Orthopaedic Hospital NHS Trust</v>
          </cell>
        </row>
        <row r="904">
          <cell r="C904" t="str">
            <v>Royal Surrey County Hospital NHS Foundation Trust</v>
          </cell>
        </row>
        <row r="905">
          <cell r="C905" t="str">
            <v>Royal United Hospitals Bath NHS Foundation Trust</v>
          </cell>
        </row>
        <row r="906">
          <cell r="C906" t="str">
            <v>Salford Royal NHS Foundation Trust</v>
          </cell>
        </row>
        <row r="907">
          <cell r="C907" t="str">
            <v>Salisbury NHS Foundation Trust</v>
          </cell>
        </row>
        <row r="908">
          <cell r="C908" t="str">
            <v>Sandwell &amp; West Birmingham Hospitals NHS Trust</v>
          </cell>
        </row>
        <row r="909">
          <cell r="C909" t="str">
            <v>Sandy Hill Physio Ltd</v>
          </cell>
        </row>
        <row r="910">
          <cell r="C910" t="str">
            <v>Scan Assure Medical Ultrasound Ltd</v>
          </cell>
        </row>
        <row r="911">
          <cell r="C911" t="str">
            <v>Scarborough &amp; North East Yorkshire Health Care NHS Trust</v>
          </cell>
        </row>
        <row r="912">
          <cell r="C912" t="str">
            <v>Scottish Holiday Dialysis</v>
          </cell>
        </row>
        <row r="913">
          <cell r="C913" t="str">
            <v>SEAP</v>
          </cell>
        </row>
        <row r="914">
          <cell r="C914" t="str">
            <v>Sellindge Practice Ltd</v>
          </cell>
        </row>
        <row r="915">
          <cell r="C915" t="str">
            <v>Sentinel Healthcare Southwest Community Interest Company</v>
          </cell>
        </row>
        <row r="916">
          <cell r="C916" t="str">
            <v>Serco Ltd</v>
          </cell>
        </row>
        <row r="917">
          <cell r="C917" t="str">
            <v>Serenity-Sequel Healthcare Ltd</v>
          </cell>
        </row>
        <row r="918">
          <cell r="C918" t="str">
            <v>Sg Radiology &amp; Associates Ltd</v>
          </cell>
        </row>
        <row r="919">
          <cell r="C919" t="str">
            <v>Sheffield Children's NHS Foundation Trust (Acute)</v>
          </cell>
        </row>
        <row r="920">
          <cell r="C920" t="str">
            <v>Sheffield Children's NHS Foundation Trust (MH)</v>
          </cell>
        </row>
        <row r="921">
          <cell r="C921" t="str">
            <v>Sheffield Health &amp; Social Care NHS Foundation Trust</v>
          </cell>
        </row>
        <row r="922">
          <cell r="C922" t="str">
            <v>Sheffield Teaching Hospitals NHS Foundation Trust</v>
          </cell>
        </row>
        <row r="923">
          <cell r="C923" t="str">
            <v>Shepherd Chiropody</v>
          </cell>
        </row>
        <row r="924">
          <cell r="C924" t="str">
            <v>Sherwood Forest Hospitals NHS Foundation Trust</v>
          </cell>
        </row>
        <row r="925">
          <cell r="C925" t="str">
            <v>Shield Healthcare</v>
          </cell>
        </row>
        <row r="926">
          <cell r="C926" t="str">
            <v>Shreeji Ophthalmic Primary Care Services LLP (HQ)</v>
          </cell>
        </row>
        <row r="927">
          <cell r="C927" t="str">
            <v>Shrewsbury &amp; Telford Hospital NHS Trust</v>
          </cell>
        </row>
        <row r="928">
          <cell r="C928" t="str">
            <v>Shropshire Community Health NHS Trust</v>
          </cell>
        </row>
        <row r="929">
          <cell r="C929" t="str">
            <v>Shropshire Skin Clinic</v>
          </cell>
        </row>
        <row r="930">
          <cell r="C930" t="str">
            <v>Shuropody Footcare Ltd</v>
          </cell>
        </row>
        <row r="931">
          <cell r="C931" t="str">
            <v>Simon Bacon Ltd</v>
          </cell>
        </row>
        <row r="932">
          <cell r="C932" t="str">
            <v>Sirona Care &amp; Health</v>
          </cell>
        </row>
        <row r="933">
          <cell r="C933" t="str">
            <v>Six Degrees Social Enterprise CIC</v>
          </cell>
        </row>
        <row r="934">
          <cell r="C934" t="str">
            <v>SJ Helpline Services CIC</v>
          </cell>
        </row>
        <row r="935">
          <cell r="C935" t="str">
            <v>SK Health Ltd</v>
          </cell>
        </row>
        <row r="936">
          <cell r="C936" t="str">
            <v>Sk:N (Lasercare Clinics Ltd)</v>
          </cell>
        </row>
        <row r="937">
          <cell r="C937" t="str">
            <v>Smart CJs</v>
          </cell>
        </row>
        <row r="938">
          <cell r="C938" t="str">
            <v>SMGPF Ltd</v>
          </cell>
        </row>
        <row r="939">
          <cell r="C939" t="str">
            <v>Social Adventures Ltd</v>
          </cell>
        </row>
        <row r="940">
          <cell r="C940" t="str">
            <v>Solent Medical Services Ltd</v>
          </cell>
        </row>
        <row r="941">
          <cell r="C941" t="str">
            <v>Solent NHS Trust</v>
          </cell>
        </row>
        <row r="942">
          <cell r="C942" t="str">
            <v>Solicitude Ltd</v>
          </cell>
        </row>
        <row r="943">
          <cell r="C943" t="str">
            <v>Solihull Care Trust</v>
          </cell>
        </row>
        <row r="944">
          <cell r="C944" t="str">
            <v>Somerset Partnership NHS Foundation Trust</v>
          </cell>
        </row>
        <row r="945">
          <cell r="C945" t="str">
            <v>Somerset Primary Healthcare Ltd</v>
          </cell>
        </row>
        <row r="946">
          <cell r="C946" t="str">
            <v>Somerset Surgical Services HQ</v>
          </cell>
        </row>
        <row r="947">
          <cell r="C947" t="str">
            <v>Sonarcare Ltd</v>
          </cell>
        </row>
        <row r="948">
          <cell r="C948" t="str">
            <v>South Central Ambulance Service NHS Foundation Trust</v>
          </cell>
        </row>
        <row r="949">
          <cell r="C949" t="str">
            <v>South Devon Healthcare NHS Foundation Trust</v>
          </cell>
        </row>
        <row r="950">
          <cell r="C950" t="str">
            <v>South Devon Osteopaths Ltd</v>
          </cell>
        </row>
        <row r="951">
          <cell r="C951" t="str">
            <v>South Doc Services Ltd HQ</v>
          </cell>
        </row>
        <row r="952">
          <cell r="C952" t="str">
            <v>South East Coast Ambulance Service NHS Foundation Trust</v>
          </cell>
        </row>
        <row r="953">
          <cell r="C953" t="str">
            <v>South East Fertility Clinic Ltd</v>
          </cell>
        </row>
        <row r="954">
          <cell r="C954" t="str">
            <v>South East Health Ltd</v>
          </cell>
        </row>
        <row r="955">
          <cell r="C955" t="str">
            <v>South Eastern Health &amp; Social Services Trust</v>
          </cell>
        </row>
        <row r="956">
          <cell r="C956" t="str">
            <v>South Essex Emergency Doctors Service</v>
          </cell>
        </row>
        <row r="957">
          <cell r="C957" t="str">
            <v>South Essex Partnership University NHS Foundation Trust</v>
          </cell>
        </row>
        <row r="958">
          <cell r="C958" t="str">
            <v>South Gloucestershire Council</v>
          </cell>
        </row>
        <row r="959">
          <cell r="C959" t="str">
            <v>South London &amp; Maudsley NHS Foundation Trust</v>
          </cell>
        </row>
        <row r="960">
          <cell r="C960" t="str">
            <v>South London Healthcare NHS Trust</v>
          </cell>
        </row>
        <row r="961">
          <cell r="C961" t="str">
            <v>South Norfolk Healthcare CIC</v>
          </cell>
        </row>
        <row r="962">
          <cell r="C962" t="str">
            <v>South Of England Cochlear Implant Centre</v>
          </cell>
        </row>
        <row r="963">
          <cell r="C963" t="str">
            <v>South Staffordshire &amp; Shropshire Healthcare NHS Foundation Trust</v>
          </cell>
        </row>
        <row r="964">
          <cell r="C964" t="str">
            <v>South Tees Hospitals NHS Foundation Trust</v>
          </cell>
        </row>
        <row r="965">
          <cell r="C965" t="str">
            <v>South Tyneside NHS Foundation Trust</v>
          </cell>
        </row>
        <row r="966">
          <cell r="C966" t="str">
            <v>South Warwickshire NHS Foundation Trust</v>
          </cell>
        </row>
        <row r="967">
          <cell r="C967" t="str">
            <v>South West Bariatric Surgery Group</v>
          </cell>
        </row>
        <row r="968">
          <cell r="C968" t="str">
            <v>South West London &amp; St George's Mental Health NHS Trust</v>
          </cell>
        </row>
        <row r="969">
          <cell r="C969" t="str">
            <v>South West Yorkshire Partnership NHS Foundation Trust</v>
          </cell>
        </row>
        <row r="970">
          <cell r="C970" t="str">
            <v>South Western Ambulance Service NHS Foundation Trust</v>
          </cell>
        </row>
        <row r="971">
          <cell r="C971" t="str">
            <v>South Worcestershire Primary Care Ltd</v>
          </cell>
        </row>
        <row r="972">
          <cell r="C972" t="str">
            <v>South Yorkshire Diagnostics Ltd</v>
          </cell>
        </row>
        <row r="973">
          <cell r="C973" t="str">
            <v>Southend University Hospital NHS Foundation Trust</v>
          </cell>
        </row>
        <row r="974">
          <cell r="C974" t="str">
            <v>Southern Alliance Healthcare</v>
          </cell>
        </row>
        <row r="975">
          <cell r="C975" t="str">
            <v>Southern Cross Healthcare Group PLC</v>
          </cell>
        </row>
        <row r="976">
          <cell r="C976" t="str">
            <v>Southern Health NHS Foundation Trust</v>
          </cell>
        </row>
        <row r="977">
          <cell r="C977" t="str">
            <v>Southport and Ormskirk Hospital NHS Trust</v>
          </cell>
        </row>
        <row r="978">
          <cell r="C978" t="str">
            <v>Spamedica</v>
          </cell>
        </row>
        <row r="979">
          <cell r="C979" t="str">
            <v>Specialist Health Services Ltd</v>
          </cell>
        </row>
        <row r="980">
          <cell r="C980" t="str">
            <v>Specialist Medical Imaging Ltd</v>
          </cell>
        </row>
        <row r="981">
          <cell r="C981" t="str">
            <v>Specsavers Hearcare Group Ltd</v>
          </cell>
        </row>
        <row r="982">
          <cell r="C982" t="str">
            <v>Spectrum Community Health CIC</v>
          </cell>
        </row>
        <row r="983">
          <cell r="C983" t="str">
            <v>Spiral Health CIC</v>
          </cell>
        </row>
        <row r="984">
          <cell r="C984" t="str">
            <v>Spire Healthcare</v>
          </cell>
        </row>
        <row r="985">
          <cell r="C985" t="str">
            <v>Spire healthcare - cardiac services</v>
          </cell>
        </row>
        <row r="986">
          <cell r="C986" t="str">
            <v>Spire Methley Park</v>
          </cell>
        </row>
        <row r="987">
          <cell r="C987" t="str">
            <v>Spire healthcare - morbid obesity</v>
          </cell>
        </row>
        <row r="988">
          <cell r="C988" t="str">
            <v>Spire Healthcare - Southampton</v>
          </cell>
        </row>
        <row r="989">
          <cell r="C989" t="str">
            <v>Springdale Health Ltd</v>
          </cell>
        </row>
        <row r="990">
          <cell r="C990" t="str">
            <v>SRCL Ltd</v>
          </cell>
        </row>
        <row r="991">
          <cell r="C991" t="str">
            <v>Ssafa Care CIC</v>
          </cell>
        </row>
        <row r="992">
          <cell r="C992" t="str">
            <v>St Albans &amp; Harpenden Musculoskeletal Cats</v>
          </cell>
        </row>
        <row r="993">
          <cell r="C993" t="str">
            <v>St Andrew's Healthcare</v>
          </cell>
        </row>
        <row r="994">
          <cell r="C994" t="str">
            <v>St Anne's Dialysis</v>
          </cell>
        </row>
        <row r="995">
          <cell r="C995" t="str">
            <v>St David's Home</v>
          </cell>
        </row>
        <row r="996">
          <cell r="C996" t="str">
            <v>St Georges Healthcare Group</v>
          </cell>
        </row>
        <row r="997">
          <cell r="C997" t="str">
            <v>St George's Healthcare NHS Trust</v>
          </cell>
        </row>
        <row r="998">
          <cell r="C998" t="str">
            <v>St Georges Hospital Ltd</v>
          </cell>
        </row>
        <row r="999">
          <cell r="C999" t="str">
            <v>St George's Hospital Medical School</v>
          </cell>
        </row>
        <row r="1000">
          <cell r="C1000" t="str">
            <v>St Helens and Knowsley Hospitals NHS Trust</v>
          </cell>
        </row>
        <row r="1001">
          <cell r="C1001" t="str">
            <v>St Josephs Private Hospital</v>
          </cell>
        </row>
        <row r="1002">
          <cell r="C1002" t="str">
            <v>St Lukes Health Care</v>
          </cell>
        </row>
        <row r="1003">
          <cell r="C1003" t="str">
            <v>St Magnus (Payden's)</v>
          </cell>
        </row>
        <row r="1004">
          <cell r="C1004" t="str">
            <v>St Margarets Hospice</v>
          </cell>
        </row>
        <row r="1005">
          <cell r="C1005" t="str">
            <v>St Matthews Ltd</v>
          </cell>
        </row>
        <row r="1006">
          <cell r="C1006" t="str">
            <v>St Peter's Andrology Centre</v>
          </cell>
        </row>
        <row r="1007">
          <cell r="C1007" t="str">
            <v>Staffordshire &amp; Stoke On Trent Partnership NHS Trust</v>
          </cell>
        </row>
        <row r="1008">
          <cell r="C1008" t="str">
            <v>Stahmis</v>
          </cell>
        </row>
        <row r="1009">
          <cell r="C1009" t="str">
            <v>Standard Health Ltd</v>
          </cell>
        </row>
        <row r="1010">
          <cell r="C1010" t="str">
            <v>Stapely Hospital</v>
          </cell>
        </row>
        <row r="1011">
          <cell r="C1011" t="str">
            <v>Starfish Health And Wellbeing HQ</v>
          </cell>
        </row>
        <row r="1012">
          <cell r="C1012" t="str">
            <v>States Of Jersey</v>
          </cell>
        </row>
        <row r="1013">
          <cell r="C1013" t="str">
            <v>Stellar Healthcare</v>
          </cell>
        </row>
        <row r="1014">
          <cell r="C1014" t="str">
            <v>Stepping Stone Care Homes</v>
          </cell>
        </row>
        <row r="1015">
          <cell r="C1015" t="str">
            <v>Steria Ltd</v>
          </cell>
        </row>
        <row r="1016">
          <cell r="C1016" t="str">
            <v>Steven Orton Ltd</v>
          </cell>
        </row>
        <row r="1017">
          <cell r="C1017" t="str">
            <v>Stockport NHS Foundation Trust</v>
          </cell>
        </row>
        <row r="1018">
          <cell r="C1018" t="str">
            <v>Streatham Young Person's Clinic</v>
          </cell>
        </row>
        <row r="1019">
          <cell r="C1019" t="str">
            <v>Sudbury Healthcare Partnership Ltd</v>
          </cell>
        </row>
        <row r="1020">
          <cell r="C1020" t="str">
            <v>Suffolk Brett Stour Ltd</v>
          </cell>
        </row>
        <row r="1021">
          <cell r="C1021" t="str">
            <v>Suffolk Community Healthcare</v>
          </cell>
        </row>
        <row r="1022">
          <cell r="C1022" t="str">
            <v>Suffolk Integrated Healthcare</v>
          </cell>
        </row>
        <row r="1023">
          <cell r="C1023" t="str">
            <v>Suffolk Mental Health Partnership NHS Trust</v>
          </cell>
        </row>
        <row r="1024">
          <cell r="C1024" t="str">
            <v>Surrey &amp; Borders Partnership NHS Foundation Trust</v>
          </cell>
        </row>
        <row r="1025">
          <cell r="C1025" t="str">
            <v>Surrey &amp; Sussex Consultant Partnership Ltd</v>
          </cell>
        </row>
        <row r="1026">
          <cell r="C1026" t="str">
            <v>Surrey &amp; Sussex Healthcare NHS Trust</v>
          </cell>
        </row>
        <row r="1027">
          <cell r="C1027" t="str">
            <v>Surrey Ultrasound Services</v>
          </cell>
        </row>
        <row r="1028">
          <cell r="C1028" t="str">
            <v>Susan Showell-Westrip - Psychological Therapist</v>
          </cell>
        </row>
        <row r="1029">
          <cell r="C1029" t="str">
            <v>Sussex Community Dermatology Service</v>
          </cell>
        </row>
        <row r="1030">
          <cell r="C1030" t="str">
            <v>Sussex Community NHS Trust</v>
          </cell>
        </row>
        <row r="1031">
          <cell r="C1031" t="str">
            <v>Sussex Health Care Audiology Ltd</v>
          </cell>
        </row>
        <row r="1032">
          <cell r="C1032" t="str">
            <v>Sussex Medical Centre Ltd</v>
          </cell>
        </row>
        <row r="1033">
          <cell r="C1033" t="str">
            <v>Sussex MSK Partnership 2</v>
          </cell>
        </row>
        <row r="1034">
          <cell r="C1034" t="str">
            <v>Sussex Partnership NHS Foundation Trust</v>
          </cell>
        </row>
        <row r="1035">
          <cell r="C1035" t="str">
            <v>Sutton Medical Consulting Centre</v>
          </cell>
        </row>
        <row r="1036">
          <cell r="C1036" t="str">
            <v>Sydenham House Group</v>
          </cell>
        </row>
        <row r="1037">
          <cell r="C1037" t="str">
            <v>Sydenham House Medical Practice</v>
          </cell>
        </row>
        <row r="1038">
          <cell r="C1038" t="str">
            <v>Symbol (UK) Ltd</v>
          </cell>
        </row>
        <row r="1039">
          <cell r="C1039" t="str">
            <v>Talking Therapies Ltd</v>
          </cell>
        </row>
        <row r="1040">
          <cell r="C1040" t="str">
            <v>Talkplus</v>
          </cell>
        </row>
        <row r="1041">
          <cell r="C1041" t="str">
            <v>Tameside Hospital NHS Foundation Trust</v>
          </cell>
        </row>
        <row r="1042">
          <cell r="C1042" t="str">
            <v>Tarporley War Memorial Hospital Trust</v>
          </cell>
        </row>
        <row r="1043">
          <cell r="C1043" t="str">
            <v>Tascor Medical Services Ltd</v>
          </cell>
        </row>
        <row r="1044">
          <cell r="C1044" t="str">
            <v>Taunton &amp; Somerset NHS Foundation Trust</v>
          </cell>
        </row>
        <row r="1045">
          <cell r="C1045" t="str">
            <v>Taurus Healthcare Ltd</v>
          </cell>
        </row>
        <row r="1046">
          <cell r="C1046" t="str">
            <v>Tavistock &amp; Portman NHS Foundation Trust</v>
          </cell>
        </row>
        <row r="1047">
          <cell r="C1047" t="str">
            <v>Tees, Esk &amp; Wear Valleys NHS Foundation Trust</v>
          </cell>
        </row>
        <row r="1048">
          <cell r="C1048" t="str">
            <v>Teeside Urgent Care</v>
          </cell>
        </row>
        <row r="1049">
          <cell r="C1049" t="str">
            <v>Tetbury Hospital Trust Ltd</v>
          </cell>
        </row>
        <row r="1050">
          <cell r="C1050" t="str">
            <v>Tetbury Hospital Trust Ltd</v>
          </cell>
        </row>
        <row r="1051">
          <cell r="C1051" t="str">
            <v>Thames Medical</v>
          </cell>
        </row>
        <row r="1052">
          <cell r="C1052" t="str">
            <v>Thames Medical LLP</v>
          </cell>
        </row>
        <row r="1053">
          <cell r="C1053" t="str">
            <v>Thames Valley Ambulance &amp; Paramedic Service</v>
          </cell>
        </row>
        <row r="1054">
          <cell r="C1054" t="str">
            <v>The Ashgrove Clinic</v>
          </cell>
        </row>
        <row r="1055">
          <cell r="C1055" t="str">
            <v>The Back Pain Team Ltd</v>
          </cell>
        </row>
        <row r="1056">
          <cell r="C1056" t="str">
            <v>The Bariatric Consultancy Ltd</v>
          </cell>
        </row>
        <row r="1057">
          <cell r="C1057" t="str">
            <v>The Birkdale Clinic</v>
          </cell>
        </row>
        <row r="1058">
          <cell r="C1058" t="str">
            <v>The British School Of Osteopathy</v>
          </cell>
        </row>
        <row r="1059">
          <cell r="C1059" t="str">
            <v>The Cambridge Centre (Scarborough Alcohol And Drugs Advisory Centre) Ltd</v>
          </cell>
        </row>
        <row r="1060">
          <cell r="C1060" t="str">
            <v>The Charlotte Straker Hospital Project Trust</v>
          </cell>
        </row>
        <row r="1061">
          <cell r="C1061" t="str">
            <v>The Chaseley Trust</v>
          </cell>
        </row>
        <row r="1062">
          <cell r="C1062" t="str">
            <v>The Children's Trust (Tadworth Court)</v>
          </cell>
        </row>
        <row r="1063">
          <cell r="C1063" t="str">
            <v>The Christie NHS Foundation Trust</v>
          </cell>
        </row>
        <row r="1064">
          <cell r="C1064" t="str">
            <v>The Clatterbridge Cancer Centre NHS Foundation Trust</v>
          </cell>
        </row>
        <row r="1065">
          <cell r="C1065" t="str">
            <v>The Counselling Foundation</v>
          </cell>
        </row>
        <row r="1066">
          <cell r="C1066" t="str">
            <v>The Dudley Group NHS Foundation Trust</v>
          </cell>
        </row>
        <row r="1067">
          <cell r="C1067" t="str">
            <v>The Ellenor Lions Hospices</v>
          </cell>
        </row>
        <row r="1068">
          <cell r="C1068" t="str">
            <v>The Elms Medical Practice</v>
          </cell>
        </row>
        <row r="1069">
          <cell r="C1069" t="str">
            <v>The Forge Clinic</v>
          </cell>
        </row>
        <row r="1070">
          <cell r="C1070" t="str">
            <v>The Gloucestershire Care Services NHS Trust</v>
          </cell>
        </row>
        <row r="1071">
          <cell r="C1071" t="str">
            <v>The Grange Medical Centre HQ</v>
          </cell>
        </row>
        <row r="1072">
          <cell r="C1072" t="str">
            <v>The Hearing Company</v>
          </cell>
        </row>
        <row r="1073">
          <cell r="C1073" t="str">
            <v>The Helping Hand Company</v>
          </cell>
        </row>
        <row r="1074">
          <cell r="C1074" t="str">
            <v>The Herne Bay Opthalmology Clinic</v>
          </cell>
        </row>
        <row r="1075">
          <cell r="C1075" t="str">
            <v>The Hillingdon Hospitals NHS Foundation Trust</v>
          </cell>
        </row>
        <row r="1076">
          <cell r="C1076" t="str">
            <v>The Huntercombe Group</v>
          </cell>
        </row>
        <row r="1077">
          <cell r="C1077" t="str">
            <v>The Industrial Diagnostics Company HQ</v>
          </cell>
        </row>
        <row r="1078">
          <cell r="C1078" t="str">
            <v>The Injury Care Clinics Ltd</v>
          </cell>
        </row>
        <row r="1079">
          <cell r="C1079" t="str">
            <v>The Learning Assessment &amp; Neurocare Centre</v>
          </cell>
        </row>
        <row r="1080">
          <cell r="C1080" t="str">
            <v>The Lincoln Physiotherapy &amp; Sports Injuries Clinic</v>
          </cell>
        </row>
        <row r="1081">
          <cell r="C1081" t="str">
            <v>The Living Care Group</v>
          </cell>
        </row>
        <row r="1082">
          <cell r="C1082" t="str">
            <v>The Mole Clinic Ltd</v>
          </cell>
        </row>
        <row r="1083">
          <cell r="C1083" t="str">
            <v>The Newcastle Upon Tyne Hospitals NHS Foundation Trust</v>
          </cell>
        </row>
        <row r="1084">
          <cell r="C1084" t="str">
            <v>The One Health Group Ltd</v>
          </cell>
        </row>
        <row r="1085">
          <cell r="C1085" t="str">
            <v>The Outside Clinic</v>
          </cell>
        </row>
        <row r="1086">
          <cell r="C1086" t="str">
            <v>The Physiotherapy Centre HQ</v>
          </cell>
        </row>
        <row r="1087">
          <cell r="C1087" t="str">
            <v>The Physiotherapy Practice Ltd</v>
          </cell>
        </row>
        <row r="1088">
          <cell r="C1088" t="str">
            <v>The Pinnacle Practice</v>
          </cell>
        </row>
        <row r="1089">
          <cell r="C1089" t="str">
            <v>The Point Osteopathic Clinic</v>
          </cell>
        </row>
        <row r="1090">
          <cell r="C1090" t="str">
            <v>The Practice PLC</v>
          </cell>
        </row>
        <row r="1091">
          <cell r="C1091" t="str">
            <v>The Practice PLC</v>
          </cell>
        </row>
        <row r="1092">
          <cell r="C1092" t="str">
            <v>The Primary Care Collaborative Ltd</v>
          </cell>
        </row>
        <row r="1093">
          <cell r="C1093" t="str">
            <v>The Princess Alexandra Hospital NHS Trust</v>
          </cell>
        </row>
        <row r="1094">
          <cell r="C1094" t="str">
            <v>The Queen Elizabeth Hospital King's Lynn NHS Foundation Trust</v>
          </cell>
        </row>
        <row r="1095">
          <cell r="C1095" t="str">
            <v>The Retreat Hospital</v>
          </cell>
        </row>
        <row r="1096">
          <cell r="C1096" t="str">
            <v>The Robert Jones &amp; Agnes Hunt Orthopaedic Hospital NHS Foundation Trust</v>
          </cell>
        </row>
        <row r="1097">
          <cell r="C1097" t="str">
            <v>The Rotherham NHS Foundation Trust</v>
          </cell>
        </row>
        <row r="1098">
          <cell r="C1098" t="str">
            <v>The Royal Bournemouth &amp; Christchurch Hospitals NHS Foundation Trust</v>
          </cell>
        </row>
        <row r="1099">
          <cell r="C1099" t="str">
            <v>The Royal Hospital For Neuro-Disability</v>
          </cell>
        </row>
        <row r="1100">
          <cell r="C1100" t="str">
            <v>The Royal Marsden NHS Foundation Trust</v>
          </cell>
        </row>
        <row r="1101">
          <cell r="C1101" t="str">
            <v>The Royal Orthopaedic Hospital NHS Foundation Trust</v>
          </cell>
        </row>
        <row r="1102">
          <cell r="C1102" t="str">
            <v>The Royal Wolverhampton NHS Trust</v>
          </cell>
        </row>
        <row r="1103">
          <cell r="C1103" t="str">
            <v>The Sean Barkes Clinic Ltd</v>
          </cell>
        </row>
        <row r="1104">
          <cell r="C1104" t="str">
            <v>The Surgery</v>
          </cell>
        </row>
        <row r="1105">
          <cell r="C1105" t="str">
            <v>The Sussex Beacon</v>
          </cell>
        </row>
        <row r="1106">
          <cell r="C1106" t="str">
            <v>The Village Surgery</v>
          </cell>
        </row>
        <row r="1107">
          <cell r="C1107" t="str">
            <v>The Walton Centre NHS Foundation Trust</v>
          </cell>
        </row>
        <row r="1108">
          <cell r="C1108" t="str">
            <v>The Wellbeing Service CIC</v>
          </cell>
        </row>
        <row r="1109">
          <cell r="C1109" t="str">
            <v>The Whittington Hospital NHS Trust</v>
          </cell>
        </row>
        <row r="1110">
          <cell r="C1110" t="str">
            <v>This Is My: Ltd</v>
          </cell>
        </row>
        <row r="1111">
          <cell r="C1111" t="str">
            <v>Thompson Opticians Ltd</v>
          </cell>
        </row>
        <row r="1112">
          <cell r="C1112" t="str">
            <v>Thorpes Physiotherapy Ltd</v>
          </cell>
        </row>
        <row r="1113">
          <cell r="C1113" t="str">
            <v>Tim Humphries Physiotherapy Ltd</v>
          </cell>
        </row>
        <row r="1114">
          <cell r="C1114" t="str">
            <v>Tlc Medical Centre LLP</v>
          </cell>
        </row>
        <row r="1115">
          <cell r="C1115" t="str">
            <v>Tollgate Clinic Ltd</v>
          </cell>
        </row>
        <row r="1116">
          <cell r="C1116" t="str">
            <v>Torbay &amp; Southern Devon Health &amp; Care NHS Trust</v>
          </cell>
        </row>
        <row r="1117">
          <cell r="C1117" t="str">
            <v>Torbay Care Trust</v>
          </cell>
        </row>
        <row r="1118">
          <cell r="C1118" t="str">
            <v>Total Health Care Clinics Ltd</v>
          </cell>
        </row>
        <row r="1119">
          <cell r="C1119" t="str">
            <v>Trafford Healthcare NHS Trust</v>
          </cell>
        </row>
        <row r="1120">
          <cell r="C1120" t="str">
            <v>Transitional Rehabilitation Unit (TRU)</v>
          </cell>
        </row>
        <row r="1121">
          <cell r="C1121" t="str">
            <v>Trent PTS</v>
          </cell>
        </row>
        <row r="1122">
          <cell r="C1122" t="str">
            <v>Tulip Mental Health Group</v>
          </cell>
        </row>
        <row r="1123">
          <cell r="C1123" t="str">
            <v>Turning Point</v>
          </cell>
        </row>
        <row r="1124">
          <cell r="C1124" t="str">
            <v>Turnpike Medical Ltd</v>
          </cell>
        </row>
        <row r="1125">
          <cell r="C1125" t="str">
            <v>Tyne &amp; Wear Surgery Ltd</v>
          </cell>
        </row>
        <row r="1126">
          <cell r="C1126" t="str">
            <v>Tyneside Surgical Services Ltd</v>
          </cell>
        </row>
        <row r="1127">
          <cell r="C1127" t="str">
            <v xml:space="preserve">UCL Institute of Ophthalmology </v>
          </cell>
        </row>
        <row r="1128">
          <cell r="C1128" t="str">
            <v>Uclan Dental Clinic</v>
          </cell>
        </row>
        <row r="1129">
          <cell r="C1129" t="str">
            <v>UK Specialist Hospitals Ltd</v>
          </cell>
        </row>
        <row r="1130">
          <cell r="C1130" t="str">
            <v>Ultrasound Now Ltd</v>
          </cell>
        </row>
        <row r="1131">
          <cell r="C1131" t="str">
            <v>Ultrasound Scanning Services Ltd</v>
          </cell>
        </row>
        <row r="1132">
          <cell r="C1132" t="str">
            <v>United Health UK</v>
          </cell>
        </row>
        <row r="1133">
          <cell r="C1133" t="str">
            <v>United Lincolnshire Hospitals NHS Trust</v>
          </cell>
        </row>
        <row r="1134">
          <cell r="C1134" t="str">
            <v>University College London NHS Foundation Trust</v>
          </cell>
        </row>
        <row r="1135">
          <cell r="C1135" t="str">
            <v>University Hospital Of North Staffordshire NHS Trust</v>
          </cell>
        </row>
        <row r="1136">
          <cell r="C1136" t="str">
            <v>University Hospital Of South Manchester NHS Foundation Trust</v>
          </cell>
        </row>
        <row r="1137">
          <cell r="C1137" t="str">
            <v>University Hospital Southampton NHS Foundation Trust</v>
          </cell>
        </row>
        <row r="1138">
          <cell r="C1138" t="str">
            <v>University Hospital Birmingham NHS Foundation Trust</v>
          </cell>
        </row>
        <row r="1139">
          <cell r="C1139" t="str">
            <v>University Hospitals Bristol NHS Foundation Trust</v>
          </cell>
        </row>
        <row r="1140">
          <cell r="C1140" t="str">
            <v>University Hospitals Coventry &amp; Warwickshire NHS Trust</v>
          </cell>
        </row>
        <row r="1141">
          <cell r="C1141" t="str">
            <v>University Hospitals Of Leicester NHS Trust</v>
          </cell>
        </row>
        <row r="1142">
          <cell r="C1142" t="str">
            <v>University Hospital Of Morecambe Bay NHS Foundation Trust</v>
          </cell>
        </row>
        <row r="1143">
          <cell r="C1143" t="str">
            <v>University Medical Centre</v>
          </cell>
        </row>
        <row r="1144">
          <cell r="C1144" t="str">
            <v>University of Bristol</v>
          </cell>
        </row>
        <row r="1145">
          <cell r="C1145" t="str">
            <v>Urgent Care 24</v>
          </cell>
        </row>
        <row r="1146">
          <cell r="C1146" t="str">
            <v>Urgent Care Centre- Hurley Group HQ</v>
          </cell>
        </row>
        <row r="1147">
          <cell r="C1147" t="str">
            <v>Uttlesford Health Ltd (HQ)</v>
          </cell>
        </row>
        <row r="1148">
          <cell r="C1148" t="str">
            <v>Vaccination UK Ltd</v>
          </cell>
        </row>
        <row r="1149">
          <cell r="C1149" t="str">
            <v>Vale Health Ltd</v>
          </cell>
        </row>
        <row r="1150">
          <cell r="C1150" t="str">
            <v>Vale Healthcare Ltd</v>
          </cell>
        </row>
        <row r="1151">
          <cell r="C1151" t="str">
            <v>Vanguard Group Ltd</v>
          </cell>
        </row>
        <row r="1152">
          <cell r="C1152" t="str">
            <v>Vanscan Ltd HQ</v>
          </cell>
        </row>
        <row r="1153">
          <cell r="C1153" t="str">
            <v>Veincentre Ltd</v>
          </cell>
        </row>
        <row r="1154">
          <cell r="C1154" t="str">
            <v>Velindre NHS Trust</v>
          </cell>
        </row>
        <row r="1155">
          <cell r="C1155" t="str">
            <v>Vermonth oxford network</v>
          </cell>
        </row>
        <row r="1156">
          <cell r="C1156" t="str">
            <v>Verulam Gynaecology Cats</v>
          </cell>
        </row>
        <row r="1157">
          <cell r="C1157" t="str">
            <v>VH Community Services Ltd</v>
          </cell>
        </row>
        <row r="1158">
          <cell r="C1158" t="str">
            <v>VH Doctors Ltd</v>
          </cell>
        </row>
        <row r="1159">
          <cell r="C1159" t="str">
            <v>Virgin Care Ltd</v>
          </cell>
        </row>
        <row r="1160">
          <cell r="C1160" t="str">
            <v>Virgin Care Provider Services Ltd</v>
          </cell>
        </row>
        <row r="1161">
          <cell r="C1161" t="str">
            <v>Virgin Care Services Ltd</v>
          </cell>
        </row>
        <row r="1162">
          <cell r="C1162" t="str">
            <v>Vision Checks Ltd</v>
          </cell>
        </row>
        <row r="1163">
          <cell r="C1163" t="str">
            <v>Vista Healthcare Independent Hospital</v>
          </cell>
        </row>
        <row r="1164">
          <cell r="C1164" t="str">
            <v>Vocare</v>
          </cell>
        </row>
        <row r="1165">
          <cell r="C1165" t="str">
            <v>Voyage Care</v>
          </cell>
        </row>
        <row r="1166">
          <cell r="C1166" t="str">
            <v>Walsall Healthcare NHS Trust</v>
          </cell>
        </row>
        <row r="1167">
          <cell r="C1167" t="str">
            <v>Wandsworth Referral Service</v>
          </cell>
        </row>
        <row r="1168">
          <cell r="C1168" t="str">
            <v>Ward Anne Kathleen Dr (Dermatology)</v>
          </cell>
        </row>
        <row r="1169">
          <cell r="C1169" t="str">
            <v>Wardour Group Ltd</v>
          </cell>
        </row>
        <row r="1170">
          <cell r="C1170" t="str">
            <v>Warrington and Halton Hospitals NHS Foundation Trust</v>
          </cell>
        </row>
        <row r="1171">
          <cell r="C1171" t="str">
            <v>Watchtower House Medical/Infirmary Services</v>
          </cell>
        </row>
        <row r="1172">
          <cell r="C1172" t="str">
            <v>Watford &amp; Herts Counselling LLP</v>
          </cell>
        </row>
        <row r="1173">
          <cell r="C1173" t="str">
            <v>Waveney Practice Based Commissioning</v>
          </cell>
        </row>
        <row r="1174">
          <cell r="C1174" t="str">
            <v>Weldricks Pharmacy (Cash Service)</v>
          </cell>
        </row>
        <row r="1175">
          <cell r="C1175" t="str">
            <v>Wellington Support Ltd</v>
          </cell>
        </row>
        <row r="1176">
          <cell r="C1176" t="str">
            <v>Well-One Clinic</v>
          </cell>
        </row>
        <row r="1177">
          <cell r="C1177" t="str">
            <v>Wells Community Hospital</v>
          </cell>
        </row>
        <row r="1178">
          <cell r="C1178" t="str">
            <v>Wells Dialysis (Holiday Dialysis Unit)</v>
          </cell>
        </row>
        <row r="1179">
          <cell r="C1179" t="str">
            <v>Welsh Ambulance Services NHS Trust</v>
          </cell>
        </row>
        <row r="1180">
          <cell r="C1180" t="str">
            <v>Wessex Fertility Ltd</v>
          </cell>
        </row>
        <row r="1181">
          <cell r="C1181" t="str">
            <v>West Hertfordshire Hospitals NHS Trust</v>
          </cell>
        </row>
        <row r="1182">
          <cell r="C1182" t="str">
            <v>West Lancashire Healthcare Partnership Community CIC</v>
          </cell>
        </row>
        <row r="1183">
          <cell r="C1183" t="str">
            <v>West London Hospitals Holiday Dialysis Trust</v>
          </cell>
        </row>
        <row r="1184">
          <cell r="C1184" t="str">
            <v>West London Mental Health NHS Trust</v>
          </cell>
        </row>
        <row r="1185">
          <cell r="C1185" t="str">
            <v>West Middlesex University Hospital NHS Trust</v>
          </cell>
        </row>
        <row r="1186">
          <cell r="C1186" t="str">
            <v>West Midlands Ambulance Service NHS Foundation Trust</v>
          </cell>
        </row>
        <row r="1187">
          <cell r="C1187" t="str">
            <v>West Midlands Diagnostic Services Ltd</v>
          </cell>
        </row>
        <row r="1188">
          <cell r="C1188" t="str">
            <v>West Norfolk Health</v>
          </cell>
        </row>
        <row r="1189">
          <cell r="C1189" t="str">
            <v>West Norfolk Osteopaths Ltd</v>
          </cell>
        </row>
        <row r="1190">
          <cell r="C1190" t="str">
            <v>West Parade Physiotherapy Ltd</v>
          </cell>
        </row>
        <row r="1191">
          <cell r="C1191" t="str">
            <v>West Suffolk NHS Foundation Trust</v>
          </cell>
        </row>
        <row r="1192">
          <cell r="C1192" t="str">
            <v>West Wakefield Health &amp; Wellbeing Ltd</v>
          </cell>
        </row>
        <row r="1193">
          <cell r="C1193" t="str">
            <v>Westcliffe Health Innovations Ltd</v>
          </cell>
        </row>
        <row r="1194">
          <cell r="C1194" t="str">
            <v>Westcliffe Medical Services Ltd</v>
          </cell>
        </row>
        <row r="1195">
          <cell r="C1195" t="str">
            <v>Western Sussex Hospitals NHS Foundation Trust</v>
          </cell>
        </row>
        <row r="1196">
          <cell r="C1196" t="str">
            <v>Westminster Mind</v>
          </cell>
        </row>
        <row r="1197">
          <cell r="C1197" t="str">
            <v>Weston Area Health NHS Trust</v>
          </cell>
        </row>
        <row r="1198">
          <cell r="C1198" t="str">
            <v>WF Federated GP Network Ltd</v>
          </cell>
        </row>
        <row r="1199">
          <cell r="C1199" t="str">
            <v>Whipps Cross University Hospital NHS Trust</v>
          </cell>
        </row>
        <row r="1200">
          <cell r="C1200" t="str">
            <v>Whitepost</v>
          </cell>
        </row>
        <row r="1201">
          <cell r="C1201" t="str">
            <v>Whitmore Reans Health Services Ltd</v>
          </cell>
        </row>
        <row r="1202">
          <cell r="C1202" t="str">
            <v>Whitstable Medical Practice</v>
          </cell>
        </row>
        <row r="1203">
          <cell r="C1203" t="str">
            <v>Whizz-Kidz</v>
          </cell>
        </row>
        <row r="1204">
          <cell r="C1204" t="str">
            <v>Wigan Borough Federated Healthcare Ltd</v>
          </cell>
        </row>
        <row r="1205">
          <cell r="C1205" t="str">
            <v>Wilcare Health Ltd</v>
          </cell>
        </row>
        <row r="1206">
          <cell r="C1206" t="str">
            <v>Winchester &amp; Eastleigh Healthcare NHS Trust</v>
          </cell>
        </row>
        <row r="1207">
          <cell r="C1207" t="str">
            <v>Wingate Minor Surgery Service</v>
          </cell>
        </row>
        <row r="1208">
          <cell r="C1208" t="str">
            <v>Wirral Community NHS Trust</v>
          </cell>
        </row>
        <row r="1209">
          <cell r="C1209" t="str">
            <v>Wirral University Teaching Hospital NHS Foundation Trust</v>
          </cell>
        </row>
        <row r="1210">
          <cell r="C1210" t="str">
            <v>Wisbech Osteopathic Clinic</v>
          </cell>
        </row>
        <row r="1211">
          <cell r="C1211" t="str">
            <v>WMP Services</v>
          </cell>
        </row>
        <row r="1212">
          <cell r="C1212" t="str">
            <v>Woodfield Physiotherapy Ltd</v>
          </cell>
        </row>
        <row r="1213">
          <cell r="C1213" t="str">
            <v>Woodside Hospital</v>
          </cell>
        </row>
        <row r="1214">
          <cell r="C1214" t="str">
            <v>Worcestershire Acute Hospitals NHS Trust</v>
          </cell>
        </row>
        <row r="1215">
          <cell r="C1215" t="str">
            <v>Worcestershire Health &amp; Care NHS Trust</v>
          </cell>
        </row>
        <row r="1216">
          <cell r="C1216" t="str">
            <v>Worcestershire Mental Health Partnership NHS Trust</v>
          </cell>
        </row>
        <row r="1217">
          <cell r="C1217" t="str">
            <v>Workington Health Ltd</v>
          </cell>
        </row>
        <row r="1218">
          <cell r="C1218" t="str">
            <v>Wrightington, Wigan &amp; Leigh NHS Foundation Trust</v>
          </cell>
        </row>
        <row r="1219">
          <cell r="C1219" t="str">
            <v>WRS PMS Plus Ltd HQ</v>
          </cell>
        </row>
        <row r="1220">
          <cell r="C1220" t="str">
            <v>WSDM Ltd</v>
          </cell>
        </row>
        <row r="1221">
          <cell r="C1221" t="str">
            <v>Wye Valley NHS Trust</v>
          </cell>
        </row>
        <row r="1222">
          <cell r="C1222" t="str">
            <v>Yarborough Clee Care Ltd</v>
          </cell>
        </row>
        <row r="1223">
          <cell r="C1223" t="str">
            <v>Yeovil District Hospital NHS Foundation Trust</v>
          </cell>
        </row>
        <row r="1224">
          <cell r="C1224" t="str">
            <v>York Cataract Company Ltd</v>
          </cell>
        </row>
        <row r="1225">
          <cell r="C1225" t="str">
            <v>York Teaching Hospital NHS Foundation Trust</v>
          </cell>
        </row>
        <row r="1226">
          <cell r="C1226" t="str">
            <v>Yorkshire Ambulance Service NHS Trust</v>
          </cell>
        </row>
        <row r="1227">
          <cell r="C1227" t="str">
            <v>Yorkshire Fatigue Clinic Ltd</v>
          </cell>
        </row>
        <row r="1228">
          <cell r="C1228" t="str">
            <v>Yorkshire Health Solutions Ltd</v>
          </cell>
        </row>
        <row r="1229">
          <cell r="C1229" t="str">
            <v>Yorkshire Healthcare Partners Ltd</v>
          </cell>
        </row>
        <row r="1230">
          <cell r="C1230" t="str">
            <v>Your Healthcare</v>
          </cell>
        </row>
      </sheetData>
      <sheetData sheetId="11">
        <row r="1">
          <cell r="A1" t="str">
            <v>Q54</v>
          </cell>
        </row>
      </sheetData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ata Sharing Statement"/>
      <sheetName val="Index"/>
      <sheetName val="Information"/>
      <sheetName val="00A. Self Cert"/>
      <sheetName val="01A. ICS Fin Overview"/>
      <sheetName val="01B. ICS_Profiling_Workings"/>
      <sheetName val="02A. ICB_Fin_Overview"/>
      <sheetName val="02B. Allocation_pre-pop"/>
      <sheetName val="02C. CCG Breakdown"/>
      <sheetName val="03A. Provider Inc"/>
      <sheetName val="03B. Provider_Fin_Overview"/>
      <sheetName val="03C. Provider Alignment"/>
      <sheetName val="04A. Contracts_Intra"/>
      <sheetName val="04B. Contracts_Inter"/>
      <sheetName val="04C. Blocks_LVA"/>
      <sheetName val="05. COVID"/>
      <sheetName val="06. Capital"/>
      <sheetName val="07. Tech_Funding_Cap_Rev"/>
      <sheetName val="08. Risks_Mits"/>
      <sheetName val="09. Efficiency_Input"/>
      <sheetName val="10. ICB_Mental_Health_Serv"/>
      <sheetName val="11. PMCS"/>
      <sheetName val="20. Data Validation"/>
      <sheetName val="ICB_Allocation_Data"/>
      <sheetName val="Mapping"/>
      <sheetName val="Settings"/>
      <sheetName val="Data_Sharing_Statement"/>
      <sheetName val="00A__Self_Cert"/>
      <sheetName val="01A__ICS_Fin_Overview"/>
      <sheetName val="01B__ICS_Profiling_Workings"/>
      <sheetName val="02A__ICB_Fin_Overview"/>
      <sheetName val="02B__Allocation_pre-pop"/>
      <sheetName val="02C__CCG_Breakdown"/>
      <sheetName val="03A__Provider_Inc"/>
      <sheetName val="03B__Provider_Fin_Overview"/>
      <sheetName val="03C__Provider_Alignment"/>
      <sheetName val="04A__Contracts_Intra"/>
      <sheetName val="04B__Contracts_Inter"/>
      <sheetName val="04C__Blocks_LVA"/>
      <sheetName val="05__COVID"/>
      <sheetName val="06__Capital"/>
      <sheetName val="07__Tech_Funding_Cap_Rev"/>
      <sheetName val="08__Risks_Mits"/>
      <sheetName val="09__Efficiency_Input"/>
      <sheetName val="10__ICB_Mental_Health_Serv"/>
      <sheetName val="11__PMCS"/>
      <sheetName val="20__Data_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AA6" t="str">
            <v>GREAT WESTERN HOSPITALS NHS FOUNDATION TRUST</v>
          </cell>
        </row>
        <row r="7">
          <cell r="AA7" t="str">
            <v>ROYAL UNITED HOSPITALS BATH NHS FOUNDATION TRUST</v>
          </cell>
        </row>
        <row r="8">
          <cell r="AA8" t="str">
            <v>SALISBURY NHS FOUNDATION TRUST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  <sheetName val="CASHFLOW Gen Income"/>
      <sheetName val="Dis_master"/>
      <sheetName val="Price_x_Volume_Calcs"/>
      <sheetName val="C_TOC_Capex"/>
      <sheetName val="C_Working_Cap"/>
      <sheetName val="Financial_Calcs"/>
      <sheetName val="Indices_&amp;_Rates"/>
      <sheetName val="A5_User_Manual_&amp;_Ass"/>
      <sheetName val="Template_Control"/>
      <sheetName val="B3__Ass_Yr-Yr"/>
      <sheetName val="Price_&amp;_Volume_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List_of_Trusts"/>
      <sheetName val="Financial Plan Summary"/>
      <sheetName val="Revenue Resource Limit"/>
      <sheetName val="FinancialPlanDetail 1718"/>
      <sheetName val="FinancialPlanDetail 1819"/>
      <sheetName val="Risk"/>
      <sheetName val="Investment"/>
      <sheetName val="QIPP 1718"/>
      <sheetName val="QIPP 1819"/>
      <sheetName val="Mental Health"/>
      <sheetName val="BCF"/>
      <sheetName val="SoFP"/>
      <sheetName val="Cash"/>
      <sheetName val="Capital"/>
      <sheetName val="Contract 1617"/>
      <sheetName val="Contract 1718"/>
      <sheetName val="Contract 1819"/>
      <sheetName val="Marginal Rate"/>
      <sheetName val="Quality Checks"/>
      <sheetName val="Waterfall"/>
      <sheetName val="CCG_Data"/>
      <sheetName val="List"/>
      <sheetName val="Users"/>
      <sheetName val="Outputs for Non-ISFE"/>
      <sheetName val="Remove Links"/>
      <sheetName val="00R_VIEW__CCG_1718_Plan_23-Dec_"/>
    </sheetNames>
    <sheetDataSet>
      <sheetData sheetId="0">
        <row r="3">
          <cell r="H3" t="str">
            <v>23-Dec</v>
          </cell>
        </row>
      </sheetData>
      <sheetData sheetId="1"/>
      <sheetData sheetId="2"/>
      <sheetData sheetId="3"/>
      <sheetData sheetId="4">
        <row r="7">
          <cell r="C7">
            <v>24967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3">
          <cell r="H53">
            <v>0</v>
          </cell>
        </row>
      </sheetData>
      <sheetData sheetId="21"/>
      <sheetData sheetId="22"/>
      <sheetData sheetId="23">
        <row r="3">
          <cell r="A3" t="str">
            <v>Acute contracts -NHS (includes Ambulance services)</v>
          </cell>
        </row>
      </sheetData>
      <sheetData sheetId="24">
        <row r="6">
          <cell r="L6" t="b">
            <v>1</v>
          </cell>
        </row>
      </sheetData>
      <sheetData sheetId="25"/>
      <sheetData sheetId="26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CHGSPD19.FIN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  <sheetName val="External_Inputs3"/>
      <sheetName val="FAS_Page_13"/>
      <sheetName val="FIN_L-P_regression3"/>
      <sheetName val="HIC_L-P_regression3"/>
      <sheetName val="FIN_Rates3"/>
      <sheetName val="Building_Societies3"/>
      <sheetName val="Rest_of_FIN3"/>
      <sheetName val="FIN_Total3"/>
      <sheetName val="HIC_Rates3"/>
      <sheetName val="HIC_Total3"/>
      <sheetName val="FC_Page_13"/>
      <sheetName val="T3_Page_13"/>
      <sheetName val="diff_with_last3"/>
      <sheetName val="Budget_2005_measures3"/>
      <sheetName val="PBR_2004_measures3"/>
      <sheetName val="Previous_Measures3"/>
      <sheetName val="NG_DATA3"/>
      <sheetName val="NG_HIC_R7_33"/>
      <sheetName val="NG_HIC_R9_33"/>
      <sheetName val="NG_FIN_RA_33"/>
      <sheetName val="NG_FIN_RC_33"/>
      <sheetName val="CHGSPD19_FIN1"/>
      <sheetName val="External_Inputs4"/>
      <sheetName val="FAS_Page_14"/>
      <sheetName val="FIN_L-P_regression4"/>
      <sheetName val="HIC_L-P_regression4"/>
      <sheetName val="FIN_Rates4"/>
      <sheetName val="Building_Societies4"/>
      <sheetName val="Rest_of_FIN4"/>
      <sheetName val="FIN_Total4"/>
      <sheetName val="HIC_Rates4"/>
      <sheetName val="HIC_Total4"/>
      <sheetName val="FC_Page_14"/>
      <sheetName val="T3_Page_14"/>
      <sheetName val="diff_with_last4"/>
      <sheetName val="Budget_2005_measures4"/>
      <sheetName val="PBR_2004_measures4"/>
      <sheetName val="Previous_Measures4"/>
      <sheetName val="NG_DATA4"/>
      <sheetName val="NG_HIC_R7_34"/>
      <sheetName val="NG_HIC_R9_34"/>
      <sheetName val="NG_FIN_RA_34"/>
      <sheetName val="NG_FIN_RC_34"/>
      <sheetName val="CHGSPD19_FIN2"/>
      <sheetName val="weekly"/>
      <sheetName val="Drop Down"/>
      <sheetName val="External_Inputs5"/>
      <sheetName val="FAS_Page_15"/>
      <sheetName val="FIN_L-P_regression5"/>
      <sheetName val="HIC_L-P_regression5"/>
      <sheetName val="FIN_Rates5"/>
      <sheetName val="Building_Societies5"/>
      <sheetName val="Rest_of_FIN5"/>
      <sheetName val="FIN_Total5"/>
      <sheetName val="HIC_Rates5"/>
      <sheetName val="HIC_Total5"/>
      <sheetName val="FC_Page_15"/>
      <sheetName val="T3_Page_15"/>
      <sheetName val="diff_with_last5"/>
      <sheetName val="Budget_2005_measures5"/>
      <sheetName val="PBR_2004_measures5"/>
      <sheetName val="Previous_Measures5"/>
      <sheetName val="NG_DATA5"/>
      <sheetName val="NG_HIC_R7_35"/>
      <sheetName val="NG_HIC_R9_35"/>
      <sheetName val="NG_FIN_RA_35"/>
      <sheetName val="NG_FIN_RC_35"/>
      <sheetName val="CHGSPD19_FIN3"/>
      <sheetName val="External_Inputs6"/>
      <sheetName val="FAS_Page_16"/>
      <sheetName val="FIN_L-P_regression6"/>
      <sheetName val="HIC_L-P_regression6"/>
      <sheetName val="FIN_Rates6"/>
      <sheetName val="Building_Societies6"/>
      <sheetName val="Rest_of_FIN6"/>
      <sheetName val="FIN_Total6"/>
      <sheetName val="HIC_Rates6"/>
      <sheetName val="HIC_Total6"/>
      <sheetName val="FC_Page_16"/>
      <sheetName val="T3_Page_16"/>
      <sheetName val="diff_with_last6"/>
      <sheetName val="Budget_2005_measures6"/>
      <sheetName val="PBR_2004_measures6"/>
      <sheetName val="Previous_Measures6"/>
      <sheetName val="NG_DATA6"/>
      <sheetName val="NG_HIC_R7_36"/>
      <sheetName val="NG_HIC_R9_36"/>
      <sheetName val="NG_FIN_RA_36"/>
      <sheetName val="NG_FIN_RC_36"/>
      <sheetName val="CHGSPD19_FIN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ET TABLE"/>
      <sheetName val="HMT"/>
      <sheetName val="QsYs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5.2"/>
      <sheetName val="Table 5.3 &amp; 5.4"/>
      <sheetName val="Table 5.5"/>
      <sheetName val="Table 5.6"/>
      <sheetName val="Table 5.7"/>
      <sheetName val="Table 5.8"/>
      <sheetName val="Table 5.9"/>
      <sheetName val="Table 5.10"/>
      <sheetName val="Table 5.11"/>
      <sheetName val="Table 5.12"/>
      <sheetName val="Table 5.13"/>
      <sheetName val="Table 5.14"/>
      <sheetName val="Table 5.15"/>
      <sheetName val="Table 5.16"/>
      <sheetName val="Table 5.17"/>
      <sheetName val="Table 5.18"/>
      <sheetName val="Table 5.19"/>
      <sheetName val="Table 5.20"/>
      <sheetName val="Table 5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ning Archives"/>
      <sheetName val="#REF"/>
      <sheetName val="CSCCincSKR"/>
      <sheetName val="Proforma"/>
      <sheetName val="Sheet1"/>
      <sheetName val="Data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0 Readme"/>
      <sheetName val="1.1 SETUP"/>
      <sheetName val="1.2 EV &amp; WACC"/>
      <sheetName val="1.3 Historical"/>
      <sheetName val="1.4 Restated"/>
      <sheetName val="1.5 Adjusted"/>
      <sheetName val="1.6 TRS Data"/>
      <sheetName val="1.7 Multiples Data"/>
      <sheetName val="2.1 TRS Chart"/>
      <sheetName val="2.2 Multiples Chart"/>
      <sheetName val="2.3 SCM Chart"/>
      <sheetName val="2.4 Worm Chart"/>
      <sheetName val="2.5 Performance Chart"/>
      <sheetName val="2.6 ROIC Tree"/>
      <sheetName val="3.1 Analyst Forecast"/>
      <sheetName val="3.2 Valuation"/>
      <sheetName val="3.3 Growth-Spread"/>
      <sheetName val="3.4 ERA Data"/>
      <sheetName val="3.5 ERA Charts"/>
      <sheetName val="4.1 BU Allocation"/>
      <sheetName val="4.1b BU ROIC Tree"/>
      <sheetName val="BU 1"/>
      <sheetName val="BU 2"/>
      <sheetName val="BU 3"/>
      <sheetName val="BU 4"/>
      <sheetName val="BU 5"/>
      <sheetName val="BU 6"/>
      <sheetName val="BU 7"/>
      <sheetName val="BU 8"/>
      <sheetName val="Elimination"/>
      <sheetName val="Corporate"/>
      <sheetName val="4.2 Sum of Parts"/>
      <sheetName val="4.3 BU Summary"/>
      <sheetName val="4.4 BU Growth-Spread"/>
      <sheetName val="4.5 Multiples Valuation"/>
      <sheetName val="Basic data"/>
      <sheetName val="3.3 Isoquan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7E56-19D2-4B25-BF44-F2AEDB92C184}">
  <dimension ref="B2:K37"/>
  <sheetViews>
    <sheetView showGridLines="0" showZeros="0" tabSelected="1" workbookViewId="0">
      <selection activeCell="J14" sqref="J14"/>
    </sheetView>
  </sheetViews>
  <sheetFormatPr defaultColWidth="8.625" defaultRowHeight="14.25" x14ac:dyDescent="0.2"/>
  <cols>
    <col min="2" max="2" width="17" customWidth="1"/>
    <col min="3" max="3" width="36.625" bestFit="1" customWidth="1"/>
    <col min="4" max="4" width="44.875" customWidth="1"/>
    <col min="5" max="7" width="13.125" customWidth="1"/>
    <col min="8" max="8" width="15.375" customWidth="1"/>
    <col min="9" max="9" width="14.125" customWidth="1"/>
  </cols>
  <sheetData>
    <row r="2" spans="2:11" ht="15" thickBot="1" x14ac:dyDescent="0.25"/>
    <row r="3" spans="2:11" s="5" customFormat="1" ht="60.95" customHeight="1" thickBot="1" x14ac:dyDescent="0.3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</row>
    <row r="4" spans="2:11" ht="15" x14ac:dyDescent="0.25">
      <c r="B4" s="6" t="s">
        <v>6</v>
      </c>
      <c r="C4" s="7" t="s">
        <v>7</v>
      </c>
      <c r="D4" s="8" t="s">
        <v>8</v>
      </c>
      <c r="E4" s="9">
        <v>1500</v>
      </c>
      <c r="F4" s="9"/>
      <c r="G4" s="10">
        <f t="shared" ref="G4" si="0">SUM(E4:F4)</f>
        <v>1500</v>
      </c>
      <c r="H4" s="11"/>
      <c r="I4" s="12"/>
    </row>
    <row r="5" spans="2:11" ht="15" x14ac:dyDescent="0.25">
      <c r="B5" s="13"/>
      <c r="C5" s="7"/>
      <c r="D5" s="8" t="s">
        <v>9</v>
      </c>
      <c r="E5" s="9">
        <f>1600-381</f>
        <v>1219</v>
      </c>
      <c r="F5" s="9"/>
      <c r="G5" s="10">
        <f>SUM(E5:F5)</f>
        <v>1219</v>
      </c>
      <c r="H5" s="11"/>
      <c r="I5" s="12"/>
    </row>
    <row r="6" spans="2:11" ht="15" x14ac:dyDescent="0.25">
      <c r="B6" s="13"/>
      <c r="C6" s="7"/>
      <c r="D6" s="8" t="s">
        <v>10</v>
      </c>
      <c r="E6" s="9">
        <v>930</v>
      </c>
      <c r="F6" s="9"/>
      <c r="G6" s="10">
        <f t="shared" ref="G6:G12" si="1">SUM(E6:F6)</f>
        <v>930</v>
      </c>
      <c r="H6" s="11"/>
      <c r="I6" s="12"/>
    </row>
    <row r="7" spans="2:11" ht="15" x14ac:dyDescent="0.25">
      <c r="B7" s="13"/>
      <c r="C7" s="7"/>
      <c r="D7" s="8" t="s">
        <v>11</v>
      </c>
      <c r="E7" s="9">
        <v>404</v>
      </c>
      <c r="F7" s="9"/>
      <c r="G7" s="10">
        <f t="shared" si="1"/>
        <v>404</v>
      </c>
      <c r="H7" s="11"/>
      <c r="I7" s="12"/>
    </row>
    <row r="8" spans="2:11" ht="15" x14ac:dyDescent="0.25">
      <c r="B8" s="13"/>
      <c r="C8" s="7"/>
      <c r="D8" s="8" t="s">
        <v>12</v>
      </c>
      <c r="E8" s="9">
        <v>200</v>
      </c>
      <c r="F8" s="9"/>
      <c r="G8" s="10">
        <f t="shared" si="1"/>
        <v>200</v>
      </c>
      <c r="H8" s="7"/>
      <c r="I8" s="14"/>
      <c r="J8" s="14"/>
      <c r="K8" s="14"/>
    </row>
    <row r="9" spans="2:11" ht="15" x14ac:dyDescent="0.25">
      <c r="B9" s="13"/>
      <c r="C9" s="7"/>
      <c r="D9" s="8" t="s">
        <v>13</v>
      </c>
      <c r="E9" s="9">
        <v>180</v>
      </c>
      <c r="F9" s="9"/>
      <c r="G9" s="10">
        <f t="shared" si="1"/>
        <v>180</v>
      </c>
      <c r="H9" s="11"/>
      <c r="I9" s="15"/>
    </row>
    <row r="10" spans="2:11" ht="15" x14ac:dyDescent="0.25">
      <c r="B10" s="13"/>
      <c r="C10" s="7"/>
      <c r="D10" s="8" t="s">
        <v>14</v>
      </c>
      <c r="E10" s="9"/>
      <c r="F10" s="9">
        <v>700</v>
      </c>
      <c r="G10" s="10">
        <f t="shared" si="1"/>
        <v>700</v>
      </c>
      <c r="H10" s="11"/>
      <c r="I10" s="12"/>
    </row>
    <row r="11" spans="2:11" ht="15" x14ac:dyDescent="0.25">
      <c r="B11" s="13"/>
      <c r="C11" s="7"/>
      <c r="D11" s="8" t="s">
        <v>15</v>
      </c>
      <c r="E11" s="9"/>
      <c r="F11" s="9">
        <v>300</v>
      </c>
      <c r="G11" s="10">
        <f t="shared" si="1"/>
        <v>300</v>
      </c>
      <c r="H11" s="11"/>
      <c r="I11" s="12"/>
    </row>
    <row r="12" spans="2:11" ht="15.75" thickBot="1" x14ac:dyDescent="0.3">
      <c r="B12" s="13"/>
      <c r="C12" s="7"/>
      <c r="D12" s="8" t="s">
        <v>16</v>
      </c>
      <c r="E12" s="9"/>
      <c r="F12" s="9">
        <v>1358</v>
      </c>
      <c r="G12" s="10">
        <f t="shared" si="1"/>
        <v>1358</v>
      </c>
      <c r="H12" s="11"/>
      <c r="I12" s="12"/>
    </row>
    <row r="13" spans="2:11" ht="15.75" thickBot="1" x14ac:dyDescent="0.3">
      <c r="B13" s="13"/>
      <c r="C13" s="16"/>
      <c r="D13" s="17" t="s">
        <v>17</v>
      </c>
      <c r="E13" s="18">
        <f>SUM(E4:E12)</f>
        <v>4433</v>
      </c>
      <c r="F13" s="18">
        <f>SUM(F4:F12)</f>
        <v>2358</v>
      </c>
      <c r="G13" s="18">
        <f>SUM(G4:G12)</f>
        <v>6791</v>
      </c>
      <c r="H13" s="11"/>
      <c r="I13" s="12"/>
    </row>
    <row r="14" spans="2:11" ht="15" x14ac:dyDescent="0.25">
      <c r="B14" s="13"/>
      <c r="C14" s="7" t="s">
        <v>18</v>
      </c>
      <c r="D14" s="8" t="s">
        <v>19</v>
      </c>
      <c r="E14" s="19">
        <v>306</v>
      </c>
      <c r="F14" s="19"/>
      <c r="G14" s="10">
        <f>SUM(E14:F14)</f>
        <v>306</v>
      </c>
      <c r="H14" s="11"/>
      <c r="I14" s="12"/>
    </row>
    <row r="15" spans="2:11" ht="15" x14ac:dyDescent="0.25">
      <c r="B15" s="13"/>
      <c r="C15" s="7"/>
      <c r="D15" s="8" t="s">
        <v>20</v>
      </c>
      <c r="E15" s="19"/>
      <c r="F15" s="19">
        <v>5164</v>
      </c>
      <c r="G15" s="10">
        <f>SUM(E15:F15)</f>
        <v>5164</v>
      </c>
      <c r="H15" s="11"/>
      <c r="I15" s="12"/>
    </row>
    <row r="16" spans="2:11" ht="15" x14ac:dyDescent="0.25">
      <c r="B16" s="13"/>
      <c r="C16" s="7"/>
      <c r="D16" s="8" t="s">
        <v>21</v>
      </c>
      <c r="E16" s="19"/>
      <c r="F16" s="19">
        <v>100</v>
      </c>
      <c r="G16" s="10">
        <f t="shared" ref="G16:G19" si="2">SUM(E16:F16)</f>
        <v>100</v>
      </c>
      <c r="H16" s="11"/>
      <c r="I16" s="12"/>
    </row>
    <row r="17" spans="2:9" ht="15" x14ac:dyDescent="0.25">
      <c r="B17" s="13"/>
      <c r="C17" s="7"/>
      <c r="D17" s="8" t="s">
        <v>22</v>
      </c>
      <c r="E17" s="19"/>
      <c r="F17" s="19">
        <v>200</v>
      </c>
      <c r="G17" s="10">
        <f t="shared" si="2"/>
        <v>200</v>
      </c>
      <c r="H17" s="11"/>
      <c r="I17" s="12"/>
    </row>
    <row r="18" spans="2:9" ht="15" x14ac:dyDescent="0.25">
      <c r="B18" s="13"/>
      <c r="C18" s="7"/>
      <c r="D18" s="8" t="s">
        <v>23</v>
      </c>
      <c r="E18" s="19"/>
      <c r="F18" s="19">
        <v>150</v>
      </c>
      <c r="G18" s="10">
        <f t="shared" si="2"/>
        <v>150</v>
      </c>
      <c r="H18" s="11"/>
      <c r="I18" s="12"/>
    </row>
    <row r="19" spans="2:9" ht="15.75" thickBot="1" x14ac:dyDescent="0.3">
      <c r="B19" s="13"/>
      <c r="C19" s="7"/>
      <c r="D19" s="8" t="s">
        <v>13</v>
      </c>
      <c r="E19" s="9"/>
      <c r="F19" s="9">
        <v>344</v>
      </c>
      <c r="G19" s="10">
        <f t="shared" si="2"/>
        <v>344</v>
      </c>
      <c r="H19" s="11"/>
      <c r="I19" s="12"/>
    </row>
    <row r="20" spans="2:9" s="23" customFormat="1" ht="15.75" thickBot="1" x14ac:dyDescent="0.3">
      <c r="B20" s="20"/>
      <c r="C20" s="16"/>
      <c r="D20" s="17" t="s">
        <v>24</v>
      </c>
      <c r="E20" s="18">
        <f>SUM(E14:E19)</f>
        <v>306</v>
      </c>
      <c r="F20" s="18">
        <f>SUM(F14:F19)</f>
        <v>5958</v>
      </c>
      <c r="G20" s="18">
        <f>SUM(G14:G19)</f>
        <v>6264</v>
      </c>
      <c r="H20" s="21"/>
      <c r="I20" s="22"/>
    </row>
    <row r="21" spans="2:9" ht="15.75" thickBot="1" x14ac:dyDescent="0.3">
      <c r="B21" s="13"/>
      <c r="C21" s="24" t="s">
        <v>25</v>
      </c>
      <c r="D21" s="25" t="s">
        <v>16</v>
      </c>
      <c r="E21" s="26"/>
      <c r="F21" s="26">
        <f>1370-77-900</f>
        <v>393</v>
      </c>
      <c r="G21" s="27">
        <f>1293-900</f>
        <v>393</v>
      </c>
      <c r="H21" s="11"/>
      <c r="I21" s="12"/>
    </row>
    <row r="22" spans="2:9" s="23" customFormat="1" ht="15.75" thickBot="1" x14ac:dyDescent="0.3">
      <c r="B22" s="20"/>
      <c r="C22" s="28"/>
      <c r="D22" s="29" t="s">
        <v>26</v>
      </c>
      <c r="E22" s="30"/>
      <c r="F22" s="31">
        <f>SUM(F21:F21)</f>
        <v>393</v>
      </c>
      <c r="G22" s="32">
        <f>SUM(G21:G21)</f>
        <v>393</v>
      </c>
      <c r="H22" s="21"/>
      <c r="I22" s="22"/>
    </row>
    <row r="23" spans="2:9" s="15" customFormat="1" ht="15.75" thickBot="1" x14ac:dyDescent="0.3">
      <c r="B23" s="33"/>
      <c r="C23" s="34"/>
      <c r="D23" s="17" t="s">
        <v>27</v>
      </c>
      <c r="E23" s="18">
        <f>E13+E20+E22</f>
        <v>4739</v>
      </c>
      <c r="F23" s="18">
        <f>F13+F20+F22</f>
        <v>8709</v>
      </c>
      <c r="G23" s="35">
        <f>G13+G20+G22</f>
        <v>13448</v>
      </c>
      <c r="H23" s="36"/>
    </row>
    <row r="24" spans="2:9" ht="15" x14ac:dyDescent="0.25">
      <c r="B24" s="6" t="s">
        <v>28</v>
      </c>
      <c r="C24" s="7" t="s">
        <v>25</v>
      </c>
      <c r="D24" s="8" t="s">
        <v>29</v>
      </c>
      <c r="E24" s="19"/>
      <c r="F24" s="19">
        <v>307</v>
      </c>
      <c r="G24" s="10">
        <f>SUM(E24:F24)</f>
        <v>307</v>
      </c>
      <c r="H24" s="11"/>
    </row>
    <row r="25" spans="2:9" ht="15" x14ac:dyDescent="0.25">
      <c r="B25" s="13"/>
      <c r="C25" s="7"/>
      <c r="D25" s="8" t="s">
        <v>30</v>
      </c>
      <c r="E25" s="19"/>
      <c r="F25" s="19">
        <v>300</v>
      </c>
      <c r="G25" s="10">
        <f>SUM(E25:F25)</f>
        <v>300</v>
      </c>
      <c r="H25" s="11"/>
    </row>
    <row r="26" spans="2:9" ht="15" x14ac:dyDescent="0.25">
      <c r="B26" s="13"/>
      <c r="C26" s="7"/>
      <c r="D26" s="8" t="s">
        <v>16</v>
      </c>
      <c r="E26" s="9"/>
      <c r="F26" s="9">
        <f>900+2000-1507</f>
        <v>1393</v>
      </c>
      <c r="G26" s="10">
        <f t="shared" ref="G26:G27" si="3">SUM(E26:F26)</f>
        <v>1393</v>
      </c>
      <c r="H26" s="11"/>
    </row>
    <row r="27" spans="2:9" ht="33.950000000000003" customHeight="1" thickBot="1" x14ac:dyDescent="0.3">
      <c r="B27" s="8"/>
      <c r="C27" s="37" t="s">
        <v>31</v>
      </c>
      <c r="D27" s="38"/>
      <c r="E27" s="9"/>
      <c r="F27" s="9">
        <v>1000</v>
      </c>
      <c r="G27" s="10">
        <f t="shared" si="3"/>
        <v>1000</v>
      </c>
      <c r="H27" s="11"/>
    </row>
    <row r="28" spans="2:9" s="15" customFormat="1" ht="15.75" thickBot="1" x14ac:dyDescent="0.3">
      <c r="B28" s="33"/>
      <c r="C28" s="34"/>
      <c r="D28" s="17" t="s">
        <v>32</v>
      </c>
      <c r="E28" s="39">
        <f t="shared" ref="E28" si="4">SUM(E24:E27)</f>
        <v>0</v>
      </c>
      <c r="F28" s="39">
        <f>SUM(F24:F27)</f>
        <v>3000</v>
      </c>
      <c r="G28" s="39">
        <f t="shared" ref="G28" si="5">SUM(G24:G27)</f>
        <v>3000</v>
      </c>
      <c r="H28" s="36"/>
    </row>
    <row r="29" spans="2:9" ht="15" x14ac:dyDescent="0.25">
      <c r="B29" s="6" t="s">
        <v>33</v>
      </c>
      <c r="C29" s="7" t="s">
        <v>7</v>
      </c>
      <c r="D29" s="8" t="s">
        <v>34</v>
      </c>
      <c r="E29" s="9"/>
      <c r="F29" s="9">
        <v>1306</v>
      </c>
      <c r="G29" s="10">
        <f>SUM(E29:F29)</f>
        <v>1306</v>
      </c>
      <c r="H29" s="11"/>
    </row>
    <row r="30" spans="2:9" ht="15" x14ac:dyDescent="0.25">
      <c r="B30" s="13"/>
      <c r="C30" s="7" t="s">
        <v>18</v>
      </c>
      <c r="D30" s="8" t="s">
        <v>35</v>
      </c>
      <c r="E30" s="9"/>
      <c r="F30" s="9">
        <v>2231</v>
      </c>
      <c r="G30" s="10">
        <f t="shared" ref="G30:G32" si="6">SUM(E30:F30)</f>
        <v>2231</v>
      </c>
      <c r="H30" s="11"/>
    </row>
    <row r="31" spans="2:9" ht="15" x14ac:dyDescent="0.25">
      <c r="B31" s="13"/>
      <c r="C31" s="7"/>
      <c r="D31" s="8" t="s">
        <v>36</v>
      </c>
      <c r="E31" s="9"/>
      <c r="F31" s="9">
        <v>634</v>
      </c>
      <c r="G31" s="10">
        <f t="shared" si="6"/>
        <v>634</v>
      </c>
      <c r="H31" s="11"/>
    </row>
    <row r="32" spans="2:9" ht="15.75" thickBot="1" x14ac:dyDescent="0.3">
      <c r="B32" s="13"/>
      <c r="C32" s="7"/>
      <c r="D32" s="8" t="s">
        <v>37</v>
      </c>
      <c r="E32" s="9"/>
      <c r="F32" s="9">
        <v>203</v>
      </c>
      <c r="G32" s="10">
        <f t="shared" si="6"/>
        <v>203</v>
      </c>
      <c r="H32" s="11"/>
    </row>
    <row r="33" spans="2:8" s="15" customFormat="1" ht="15.75" thickBot="1" x14ac:dyDescent="0.3">
      <c r="B33" s="33"/>
      <c r="C33" s="34"/>
      <c r="D33" s="17" t="s">
        <v>38</v>
      </c>
      <c r="E33" s="39">
        <f>SUM(E30:E32)</f>
        <v>0</v>
      </c>
      <c r="F33" s="39">
        <f>SUM(F29:F32)</f>
        <v>4374</v>
      </c>
      <c r="G33" s="39">
        <f>SUM(G29:G32)</f>
        <v>4374</v>
      </c>
      <c r="H33" s="36"/>
    </row>
    <row r="34" spans="2:8" x14ac:dyDescent="0.2">
      <c r="E34" s="11"/>
      <c r="F34" s="11"/>
      <c r="G34" s="11"/>
      <c r="H34" s="11"/>
    </row>
    <row r="35" spans="2:8" x14ac:dyDescent="0.2">
      <c r="E35" s="11"/>
      <c r="F35" s="11"/>
      <c r="G35" s="11"/>
      <c r="H35" s="11"/>
    </row>
    <row r="36" spans="2:8" x14ac:dyDescent="0.2">
      <c r="E36" s="11"/>
      <c r="F36" s="11"/>
      <c r="G36" s="11"/>
      <c r="H36" s="11"/>
    </row>
    <row r="37" spans="2:8" x14ac:dyDescent="0.2">
      <c r="E37" s="11"/>
      <c r="F37" s="11"/>
      <c r="G37" s="11"/>
      <c r="H3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 capital plan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BRUCE, Simon (SALISBURY NHS FOUNDATION TRUST)</dc:creator>
  <cp:lastModifiedBy>BRUCE, Simon (SALISBURY NHS FOUNDATION TRUST)</cp:lastModifiedBy>
  <dcterms:created xsi:type="dcterms:W3CDTF">2024-08-28T09:46:51Z</dcterms:created>
  <dcterms:modified xsi:type="dcterms:W3CDTF">2024-08-28T09:47:33Z</dcterms:modified>
</cp:coreProperties>
</file>